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nt\Desktop\●岡\2025\12月 GS東京\01_要項\"/>
    </mc:Choice>
  </mc:AlternateContent>
  <bookViews>
    <workbookView xWindow="0" yWindow="0" windowWidth="15470" windowHeight="5920"/>
  </bookViews>
  <sheets>
    <sheet name="Application form" sheetId="8" r:id="rId1"/>
    <sheet name="Application" sheetId="10" state="hidden" r:id="rId2"/>
    <sheet name="Contact" sheetId="9" state="hidden" r:id="rId3"/>
    <sheet name="Prices" sheetId="11" state="hidden" r:id="rId4"/>
  </sheets>
  <definedNames>
    <definedName name="A." localSheetId="3">#REF!</definedName>
    <definedName name="A.">'Application form'!$AF$92:$AF$93</definedName>
    <definedName name="B." localSheetId="3">#REF!</definedName>
    <definedName name="C." localSheetId="3">#REF!</definedName>
    <definedName name="DOM" localSheetId="3">#REF!</definedName>
    <definedName name="GRD" localSheetId="3">#REF!</definedName>
    <definedName name="GS→Camp" localSheetId="3">#REF!</definedName>
    <definedName name="GS→Camp">'Application form'!$T$92:$T$93</definedName>
    <definedName name="IN_Week1">'Application form'!$AJ$103:$AJ$104</definedName>
    <definedName name="IN_Week1and2">'Application form'!$AK$103:$AK$104</definedName>
    <definedName name="IN_Week2">'Application form'!#REF!</definedName>
    <definedName name="KRH" localSheetId="3">#REF!</definedName>
    <definedName name="KRH">'Application form'!#REF!</definedName>
    <definedName name="Mr." localSheetId="3">#REF!</definedName>
    <definedName name="Mr.">'Application form'!$K$101:$K$108</definedName>
    <definedName name="Ms." localSheetId="3">#REF!</definedName>
    <definedName name="Ms.">'Application form'!$J$101:$J$108</definedName>
    <definedName name="_xlnm.Print_Area" localSheetId="0">'Application form'!$D$1:$AM$68</definedName>
    <definedName name="SGH" localSheetId="3">#REF!</definedName>
    <definedName name="SGH">'Application form'!$AF$96</definedName>
    <definedName name="STY" localSheetId="3">#REF!</definedName>
    <definedName name="Week1">'Application form'!#REF!</definedName>
    <definedName name="Week1_DOME">'Application form'!#REF!</definedName>
    <definedName name="Week1_TOKYU">'Application form'!#REF!</definedName>
    <definedName name="Week1and2">'Application form'!#REF!</definedName>
    <definedName name="Week1and2_DOME">'Application form'!#REF!</definedName>
    <definedName name="Week1and2_TOKYU">'Application form'!#REF!</definedName>
    <definedName name="Week2">'Application form'!#REF!</definedName>
    <definedName name="Week2_DOME">'Application form'!$AM$93:$AM$94</definedName>
    <definedName name="Week2_TOKYU">'Application form'!$AN$93</definedName>
    <definedName name="WIN" localSheetId="3">#REF!</definedName>
    <definedName name="タイプ" localSheetId="3">#REF!</definedName>
    <definedName name="ホテル名" localSheetId="3">#REF!</definedName>
    <definedName name="部屋タイプ" localSheetId="3">#REF!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0" i="8" l="1"/>
  <c r="AJ51" i="8"/>
  <c r="AJ52" i="8"/>
  <c r="AJ53" i="8"/>
  <c r="AJ54" i="8"/>
  <c r="AJ55" i="8"/>
  <c r="AJ56" i="8"/>
  <c r="AJ57" i="8"/>
  <c r="AJ58" i="8"/>
  <c r="AJ59" i="8"/>
  <c r="AJ60" i="8"/>
  <c r="AJ61" i="8"/>
  <c r="AJ62" i="8"/>
  <c r="AJ63" i="8"/>
  <c r="AJ64" i="8"/>
  <c r="AJ65" i="8"/>
  <c r="AJ66" i="8"/>
  <c r="AJ67" i="8"/>
  <c r="AJ68" i="8"/>
  <c r="AJ69" i="8"/>
  <c r="AJ70" i="8"/>
  <c r="AJ71" i="8"/>
  <c r="AJ72" i="8"/>
  <c r="AJ73" i="8"/>
  <c r="AJ74" i="8"/>
  <c r="AJ75" i="8"/>
  <c r="AJ76" i="8"/>
  <c r="AJ77" i="8"/>
  <c r="AJ78" i="8"/>
  <c r="AJ79" i="8"/>
  <c r="AJ80" i="8"/>
  <c r="AJ81" i="8"/>
  <c r="AJ82" i="8"/>
  <c r="AJ83" i="8"/>
  <c r="AJ84" i="8"/>
  <c r="AJ85" i="8"/>
  <c r="AJ86" i="8"/>
  <c r="AJ87" i="8"/>
  <c r="AJ88" i="8"/>
  <c r="AJ49" i="8"/>
  <c r="AD50" i="8"/>
  <c r="AD51" i="8"/>
  <c r="AD52" i="8"/>
  <c r="AD53" i="8"/>
  <c r="AD54" i="8"/>
  <c r="AD55" i="8"/>
  <c r="AD56" i="8"/>
  <c r="AD57" i="8"/>
  <c r="AD58" i="8"/>
  <c r="AD59" i="8"/>
  <c r="AD60" i="8"/>
  <c r="AD61" i="8"/>
  <c r="AD62" i="8"/>
  <c r="AD63" i="8"/>
  <c r="AD64" i="8"/>
  <c r="AD65" i="8"/>
  <c r="AD66" i="8"/>
  <c r="AD67" i="8"/>
  <c r="AD68" i="8"/>
  <c r="AD69" i="8"/>
  <c r="AD70" i="8"/>
  <c r="AD71" i="8"/>
  <c r="AD72" i="8"/>
  <c r="AD73" i="8"/>
  <c r="AD74" i="8"/>
  <c r="AD75" i="8"/>
  <c r="AD76" i="8"/>
  <c r="AD77" i="8"/>
  <c r="AD78" i="8"/>
  <c r="AD79" i="8"/>
  <c r="AD80" i="8"/>
  <c r="AD81" i="8"/>
  <c r="AD82" i="8"/>
  <c r="AD83" i="8"/>
  <c r="AD84" i="8"/>
  <c r="AD85" i="8"/>
  <c r="AD86" i="8"/>
  <c r="AD87" i="8"/>
  <c r="AD88" i="8"/>
  <c r="AD49" i="8"/>
  <c r="AJ47" i="8" l="1"/>
  <c r="AJ48" i="8"/>
  <c r="AJ46" i="8"/>
  <c r="AD48" i="8" l="1"/>
  <c r="AD47" i="8"/>
  <c r="AD46" i="8"/>
  <c r="AN3" i="10" l="1"/>
  <c r="AN4" i="10"/>
  <c r="AN5" i="10"/>
  <c r="AN6" i="10"/>
  <c r="AN7" i="10"/>
  <c r="AN8" i="10"/>
  <c r="AN9" i="10"/>
  <c r="AN10" i="10"/>
  <c r="AN11" i="10"/>
  <c r="AN12" i="10"/>
  <c r="AN13" i="10"/>
  <c r="AN14" i="10"/>
  <c r="AN15" i="10"/>
  <c r="AN16" i="10"/>
  <c r="AN17" i="10"/>
  <c r="AN18" i="10"/>
  <c r="AN19" i="10"/>
  <c r="AN20" i="10"/>
  <c r="AN21" i="10"/>
  <c r="AN22" i="10"/>
  <c r="AN23" i="10"/>
  <c r="AN24" i="10"/>
  <c r="AN25" i="10"/>
  <c r="AN26" i="10"/>
  <c r="AN27" i="10"/>
  <c r="AN28" i="10"/>
  <c r="AN29" i="10"/>
  <c r="AN30" i="10"/>
  <c r="AN31" i="10"/>
  <c r="AM3" i="10"/>
  <c r="AM4" i="10"/>
  <c r="AM5" i="10"/>
  <c r="AM6" i="10"/>
  <c r="AM7" i="10"/>
  <c r="AM8" i="10"/>
  <c r="AM9" i="10"/>
  <c r="AM10" i="10"/>
  <c r="AM11" i="10"/>
  <c r="AM12" i="10"/>
  <c r="AM13" i="10"/>
  <c r="AM14" i="10"/>
  <c r="AM15" i="10"/>
  <c r="AM16" i="10"/>
  <c r="AM17" i="10"/>
  <c r="AM18" i="10"/>
  <c r="AM19" i="10"/>
  <c r="AM20" i="10"/>
  <c r="AM21" i="10"/>
  <c r="AM22" i="10"/>
  <c r="AM23" i="10"/>
  <c r="AM24" i="10"/>
  <c r="AM25" i="10"/>
  <c r="AM26" i="10"/>
  <c r="AM27" i="10"/>
  <c r="AM28" i="10"/>
  <c r="AM29" i="10"/>
  <c r="AM30" i="10"/>
  <c r="AM31" i="10"/>
  <c r="AL3" i="10"/>
  <c r="AL4" i="10"/>
  <c r="AL5" i="10"/>
  <c r="AL6" i="10"/>
  <c r="AL7" i="10"/>
  <c r="AL8" i="10"/>
  <c r="AL9" i="10"/>
  <c r="AL10" i="10"/>
  <c r="AL11" i="10"/>
  <c r="AL12" i="10"/>
  <c r="AL13" i="10"/>
  <c r="AL14" i="10"/>
  <c r="AL15" i="10"/>
  <c r="AL16" i="10"/>
  <c r="AL17" i="10"/>
  <c r="AL18" i="10"/>
  <c r="AL19" i="10"/>
  <c r="AL20" i="10"/>
  <c r="AL21" i="10"/>
  <c r="AL22" i="10"/>
  <c r="AL23" i="10"/>
  <c r="AL24" i="10"/>
  <c r="AL25" i="10"/>
  <c r="AL26" i="10"/>
  <c r="AL27" i="10"/>
  <c r="AL28" i="10"/>
  <c r="AL29" i="10"/>
  <c r="AL30" i="10"/>
  <c r="AL31" i="10"/>
  <c r="AL2" i="10"/>
  <c r="AM2" i="10"/>
  <c r="AE3" i="10"/>
  <c r="AE4" i="10"/>
  <c r="AE5" i="10"/>
  <c r="AE6" i="10"/>
  <c r="AE7" i="10"/>
  <c r="AE8" i="10"/>
  <c r="AE9" i="10"/>
  <c r="AE10" i="10"/>
  <c r="AE11" i="10"/>
  <c r="AE12" i="10"/>
  <c r="AE13" i="10"/>
  <c r="AE14" i="10"/>
  <c r="AE15" i="10"/>
  <c r="AE16" i="10"/>
  <c r="AE17" i="10"/>
  <c r="AE18" i="10"/>
  <c r="AE19" i="10"/>
  <c r="AE20" i="10"/>
  <c r="AE21" i="10"/>
  <c r="AE22" i="10"/>
  <c r="AE23" i="10"/>
  <c r="AE24" i="10"/>
  <c r="AE25" i="10"/>
  <c r="AE26" i="10"/>
  <c r="AE27" i="10"/>
  <c r="AE28" i="10"/>
  <c r="AE29" i="10"/>
  <c r="AE30" i="10"/>
  <c r="AE31" i="10"/>
  <c r="AE2" i="10"/>
  <c r="AG2" i="10"/>
  <c r="AG3" i="10"/>
  <c r="AG4" i="10"/>
  <c r="AG5" i="10"/>
  <c r="AG6" i="10"/>
  <c r="AG7" i="10"/>
  <c r="AG8" i="10"/>
  <c r="AG9" i="10"/>
  <c r="AG10" i="10"/>
  <c r="AG11" i="10"/>
  <c r="AG12" i="10"/>
  <c r="AG13" i="10"/>
  <c r="AG14" i="10"/>
  <c r="AG15" i="10"/>
  <c r="AG16" i="10"/>
  <c r="AG17" i="10"/>
  <c r="AG18" i="10"/>
  <c r="AG19" i="10"/>
  <c r="AG20" i="10"/>
  <c r="AG21" i="10"/>
  <c r="AG22" i="10"/>
  <c r="AG23" i="10"/>
  <c r="AG24" i="10"/>
  <c r="AG25" i="10"/>
  <c r="AG26" i="10"/>
  <c r="AG27" i="10"/>
  <c r="AG28" i="10"/>
  <c r="AG29" i="10"/>
  <c r="AG30" i="10"/>
  <c r="AG31" i="10"/>
  <c r="AD3" i="10"/>
  <c r="AD4" i="10"/>
  <c r="AD5" i="10"/>
  <c r="AD6" i="10"/>
  <c r="AD7" i="10"/>
  <c r="AD8" i="10"/>
  <c r="AD9" i="10"/>
  <c r="AD10" i="10"/>
  <c r="AD11" i="10"/>
  <c r="AD12" i="10"/>
  <c r="AD13" i="10"/>
  <c r="AD14" i="10"/>
  <c r="AD15" i="10"/>
  <c r="AD16" i="10"/>
  <c r="AD17" i="10"/>
  <c r="AD18" i="10"/>
  <c r="AD19" i="10"/>
  <c r="AD20" i="10"/>
  <c r="AD21" i="10"/>
  <c r="AD22" i="10"/>
  <c r="AD23" i="10"/>
  <c r="AD24" i="10"/>
  <c r="AD25" i="10"/>
  <c r="AD26" i="10"/>
  <c r="AD27" i="10"/>
  <c r="AD28" i="10"/>
  <c r="AD29" i="10"/>
  <c r="AD30" i="10"/>
  <c r="AD31" i="10"/>
  <c r="AD2" i="10"/>
  <c r="X3" i="10"/>
  <c r="X4" i="10"/>
  <c r="X5" i="10"/>
  <c r="X6" i="10"/>
  <c r="X7" i="10"/>
  <c r="X8" i="10"/>
  <c r="X9" i="10"/>
  <c r="X10" i="10"/>
  <c r="X11" i="10"/>
  <c r="X12" i="10"/>
  <c r="X13" i="10"/>
  <c r="X14" i="10"/>
  <c r="X15" i="10"/>
  <c r="X16" i="10"/>
  <c r="X17" i="10"/>
  <c r="X18" i="10"/>
  <c r="X19" i="10"/>
  <c r="X20" i="10"/>
  <c r="X21" i="10"/>
  <c r="X22" i="10"/>
  <c r="X23" i="10"/>
  <c r="X24" i="10"/>
  <c r="X25" i="10"/>
  <c r="X26" i="10"/>
  <c r="X27" i="10"/>
  <c r="X28" i="10"/>
  <c r="X29" i="10"/>
  <c r="X30" i="10"/>
  <c r="X31" i="10"/>
  <c r="X2" i="10"/>
  <c r="W3" i="10"/>
  <c r="W4" i="10"/>
  <c r="W5" i="10"/>
  <c r="W6" i="10"/>
  <c r="W7" i="10"/>
  <c r="W8" i="10"/>
  <c r="W9" i="10"/>
  <c r="W10" i="10"/>
  <c r="W11" i="10"/>
  <c r="W12" i="10"/>
  <c r="W13" i="10"/>
  <c r="W14" i="10"/>
  <c r="W15" i="10"/>
  <c r="W16" i="10"/>
  <c r="W17" i="10"/>
  <c r="W18" i="10"/>
  <c r="W19" i="10"/>
  <c r="W20" i="10"/>
  <c r="W21" i="10"/>
  <c r="W22" i="10"/>
  <c r="W23" i="10"/>
  <c r="W24" i="10"/>
  <c r="W25" i="10"/>
  <c r="W26" i="10"/>
  <c r="W27" i="10"/>
  <c r="W28" i="10"/>
  <c r="W29" i="10"/>
  <c r="W30" i="10"/>
  <c r="W31" i="10"/>
  <c r="W2" i="10"/>
  <c r="V2" i="10"/>
  <c r="Q3" i="10"/>
  <c r="Q4" i="10"/>
  <c r="Q5" i="10"/>
  <c r="Q6" i="10"/>
  <c r="Q7" i="10"/>
  <c r="Q8" i="10"/>
  <c r="Q9" i="10"/>
  <c r="Q10" i="10"/>
  <c r="Q11" i="10"/>
  <c r="Q12" i="10"/>
  <c r="Q13" i="10"/>
  <c r="Q14" i="10"/>
  <c r="Q15" i="10"/>
  <c r="Q16" i="10"/>
  <c r="Q17" i="10"/>
  <c r="Q18" i="10"/>
  <c r="Q19" i="10"/>
  <c r="Q20" i="10"/>
  <c r="Q21" i="10"/>
  <c r="Q22" i="10"/>
  <c r="Q23" i="10"/>
  <c r="Q24" i="10"/>
  <c r="Q25" i="10"/>
  <c r="Q26" i="10"/>
  <c r="Q27" i="10"/>
  <c r="Q28" i="10"/>
  <c r="Q29" i="10"/>
  <c r="Q30" i="10"/>
  <c r="Q31" i="10"/>
  <c r="Q2" i="10"/>
  <c r="E2" i="10"/>
  <c r="AF2" i="10" l="1"/>
  <c r="AF3" i="10"/>
  <c r="AF4" i="10"/>
  <c r="AF5" i="10"/>
  <c r="AF6" i="10"/>
  <c r="AF7" i="10"/>
  <c r="AF8" i="10"/>
  <c r="AF9" i="10"/>
  <c r="AF10" i="10"/>
  <c r="AF11" i="10"/>
  <c r="AF12" i="10"/>
  <c r="AF13" i="10"/>
  <c r="AF14" i="10"/>
  <c r="AF15" i="10"/>
  <c r="AF16" i="10"/>
  <c r="AF17" i="10"/>
  <c r="AF18" i="10"/>
  <c r="AF19" i="10"/>
  <c r="AF20" i="10"/>
  <c r="AF21" i="10"/>
  <c r="AF22" i="10"/>
  <c r="AF23" i="10"/>
  <c r="AF24" i="10"/>
  <c r="AF25" i="10"/>
  <c r="AF26" i="10"/>
  <c r="AF27" i="10"/>
  <c r="AF28" i="10"/>
  <c r="AF29" i="10"/>
  <c r="AF30" i="10"/>
  <c r="AF31" i="10"/>
  <c r="A2" i="9" l="1"/>
  <c r="G2" i="10"/>
  <c r="F2" i="10"/>
  <c r="L2" i="10" l="1"/>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2" i="10"/>
  <c r="F2" i="9" l="1"/>
  <c r="B2" i="9" l="1"/>
  <c r="AI3" i="10" l="1"/>
  <c r="AI4" i="10"/>
  <c r="AK3" i="10"/>
  <c r="AK4" i="10"/>
  <c r="AK5" i="10"/>
  <c r="AK6" i="10"/>
  <c r="AK7" i="10"/>
  <c r="AK8" i="10"/>
  <c r="AK9" i="10"/>
  <c r="AK10" i="10"/>
  <c r="AK11" i="10"/>
  <c r="AK12" i="10"/>
  <c r="AK13" i="10"/>
  <c r="AK14" i="10"/>
  <c r="AK15" i="10"/>
  <c r="AK16" i="10"/>
  <c r="AK17" i="10"/>
  <c r="AK18" i="10"/>
  <c r="AK19" i="10"/>
  <c r="AK20" i="10"/>
  <c r="AK21" i="10"/>
  <c r="AK22" i="10"/>
  <c r="AK23" i="10"/>
  <c r="AK24" i="10"/>
  <c r="AK25" i="10"/>
  <c r="AK26" i="10"/>
  <c r="AK27" i="10"/>
  <c r="AK28" i="10"/>
  <c r="AK29" i="10"/>
  <c r="AK30" i="10"/>
  <c r="AK31" i="10"/>
  <c r="AJ3" i="10"/>
  <c r="AJ4" i="10"/>
  <c r="AJ5" i="10"/>
  <c r="AJ6" i="10"/>
  <c r="AJ7" i="10"/>
  <c r="AJ8" i="10"/>
  <c r="AJ9" i="10"/>
  <c r="AJ10" i="10"/>
  <c r="AJ11" i="10"/>
  <c r="AJ12" i="10"/>
  <c r="AJ13" i="10"/>
  <c r="AJ14" i="10"/>
  <c r="AJ15" i="10"/>
  <c r="AJ16" i="10"/>
  <c r="AJ17" i="10"/>
  <c r="AJ18" i="10"/>
  <c r="AJ19" i="10"/>
  <c r="AJ20" i="10"/>
  <c r="AJ21" i="10"/>
  <c r="AJ22" i="10"/>
  <c r="AJ23" i="10"/>
  <c r="AJ24" i="10"/>
  <c r="AJ25" i="10"/>
  <c r="AJ26" i="10"/>
  <c r="AJ27" i="10"/>
  <c r="AJ28" i="10"/>
  <c r="AJ29" i="10"/>
  <c r="AJ30" i="10"/>
  <c r="AJ31" i="10"/>
  <c r="AH3" i="10"/>
  <c r="AH4" i="10"/>
  <c r="AH5" i="10"/>
  <c r="AH6" i="10"/>
  <c r="AH7" i="10"/>
  <c r="AH8" i="10"/>
  <c r="AH9" i="10"/>
  <c r="AH10" i="10"/>
  <c r="AH11" i="10"/>
  <c r="AH12" i="10"/>
  <c r="AH13" i="10"/>
  <c r="AH14" i="10"/>
  <c r="AH15" i="10"/>
  <c r="AH16" i="10"/>
  <c r="AH17" i="10"/>
  <c r="AH18" i="10"/>
  <c r="AH19" i="10"/>
  <c r="AH20" i="10"/>
  <c r="AH21" i="10"/>
  <c r="AH22" i="10"/>
  <c r="AH23" i="10"/>
  <c r="AH24" i="10"/>
  <c r="AH25" i="10"/>
  <c r="AH26" i="10"/>
  <c r="AH27" i="10"/>
  <c r="AH28" i="10"/>
  <c r="AH29" i="10"/>
  <c r="AH30" i="10"/>
  <c r="AH31" i="10"/>
  <c r="AC22" i="10"/>
  <c r="AC23" i="10"/>
  <c r="AC24" i="10"/>
  <c r="AC25" i="10"/>
  <c r="AC26" i="10"/>
  <c r="AC27" i="10"/>
  <c r="AC28" i="10"/>
  <c r="AC29" i="10"/>
  <c r="AC30" i="10"/>
  <c r="AC31" i="10"/>
  <c r="AB22" i="10"/>
  <c r="AB23" i="10"/>
  <c r="AB24" i="10"/>
  <c r="AB25" i="10"/>
  <c r="AB26" i="10"/>
  <c r="AB27" i="10"/>
  <c r="AB28" i="10"/>
  <c r="AB29" i="10"/>
  <c r="AB30" i="10"/>
  <c r="AB31" i="10"/>
  <c r="Z22" i="10"/>
  <c r="Z23" i="10"/>
  <c r="Z24" i="10"/>
  <c r="Z25" i="10"/>
  <c r="Z26" i="10"/>
  <c r="Z27" i="10"/>
  <c r="Z28" i="10"/>
  <c r="Z29" i="10"/>
  <c r="Z30" i="10"/>
  <c r="Z31" i="10"/>
  <c r="Y22" i="10"/>
  <c r="Y23" i="10"/>
  <c r="Y24" i="10"/>
  <c r="Y25" i="10"/>
  <c r="Y26" i="10"/>
  <c r="Y27" i="10"/>
  <c r="Y28" i="10"/>
  <c r="Y29" i="10"/>
  <c r="Y30" i="10"/>
  <c r="Y31" i="10"/>
  <c r="V22" i="10"/>
  <c r="V23" i="10"/>
  <c r="V24" i="10"/>
  <c r="V25" i="10"/>
  <c r="V26" i="10"/>
  <c r="V27" i="10"/>
  <c r="V28" i="10"/>
  <c r="V29" i="10"/>
  <c r="V30" i="10"/>
  <c r="V31" i="10"/>
  <c r="U22" i="10"/>
  <c r="U23" i="10"/>
  <c r="U24" i="10"/>
  <c r="U25" i="10"/>
  <c r="U26" i="10"/>
  <c r="U27" i="10"/>
  <c r="U28" i="10"/>
  <c r="U29" i="10"/>
  <c r="U30" i="10"/>
  <c r="U31" i="10"/>
  <c r="T22" i="10"/>
  <c r="T23" i="10"/>
  <c r="T24" i="10"/>
  <c r="T25" i="10"/>
  <c r="T26" i="10"/>
  <c r="T27" i="10"/>
  <c r="T28" i="10"/>
  <c r="T29" i="10"/>
  <c r="T30" i="10"/>
  <c r="T31" i="10"/>
  <c r="S22" i="10"/>
  <c r="S23" i="10"/>
  <c r="S24" i="10"/>
  <c r="S25" i="10"/>
  <c r="S26" i="10"/>
  <c r="S27" i="10"/>
  <c r="S28" i="10"/>
  <c r="S29" i="10"/>
  <c r="S30" i="10"/>
  <c r="S31" i="10"/>
  <c r="R22" i="10"/>
  <c r="R23" i="10"/>
  <c r="R24" i="10"/>
  <c r="R25" i="10"/>
  <c r="R26" i="10"/>
  <c r="R27" i="10"/>
  <c r="R28" i="10"/>
  <c r="R29" i="10"/>
  <c r="R30" i="10"/>
  <c r="R31" i="10"/>
  <c r="P31" i="10"/>
  <c r="P22" i="10"/>
  <c r="P23" i="10"/>
  <c r="P24" i="10"/>
  <c r="P25" i="10"/>
  <c r="P26" i="10"/>
  <c r="P27" i="10"/>
  <c r="P28" i="10"/>
  <c r="P29" i="10"/>
  <c r="P30" i="10"/>
  <c r="O22" i="10"/>
  <c r="O23" i="10"/>
  <c r="O24" i="10"/>
  <c r="O25" i="10"/>
  <c r="O26" i="10"/>
  <c r="O27" i="10"/>
  <c r="O28" i="10"/>
  <c r="O29" i="10"/>
  <c r="O30" i="10"/>
  <c r="O31" i="10"/>
  <c r="N31" i="10"/>
  <c r="N22" i="10"/>
  <c r="N23" i="10"/>
  <c r="N24" i="10"/>
  <c r="N25" i="10"/>
  <c r="N26" i="10"/>
  <c r="N27" i="10"/>
  <c r="N28" i="10"/>
  <c r="N29" i="10"/>
  <c r="N30" i="10"/>
  <c r="M22" i="10"/>
  <c r="M23" i="10"/>
  <c r="M24" i="10"/>
  <c r="M25" i="10"/>
  <c r="M26" i="10"/>
  <c r="M27" i="10"/>
  <c r="M28" i="10"/>
  <c r="M29" i="10"/>
  <c r="M30" i="10"/>
  <c r="M31" i="10"/>
  <c r="L22" i="10"/>
  <c r="L23" i="10"/>
  <c r="L24" i="10"/>
  <c r="L25" i="10"/>
  <c r="L26" i="10"/>
  <c r="L27" i="10"/>
  <c r="L28" i="10"/>
  <c r="L29" i="10"/>
  <c r="L30" i="10"/>
  <c r="L31" i="10"/>
  <c r="J22" i="10"/>
  <c r="J23" i="10"/>
  <c r="J24" i="10"/>
  <c r="J25" i="10"/>
  <c r="J26" i="10"/>
  <c r="J27" i="10"/>
  <c r="J28" i="10"/>
  <c r="J29" i="10"/>
  <c r="J30" i="10"/>
  <c r="J31" i="10"/>
  <c r="H22" i="10"/>
  <c r="H23" i="10"/>
  <c r="H24" i="10"/>
  <c r="H25" i="10"/>
  <c r="H26" i="10"/>
  <c r="H27" i="10"/>
  <c r="H28" i="10"/>
  <c r="H29" i="10"/>
  <c r="H30" i="10"/>
  <c r="H31" i="10"/>
  <c r="G22" i="10"/>
  <c r="G23" i="10"/>
  <c r="G24" i="10"/>
  <c r="G25" i="10"/>
  <c r="G26" i="10"/>
  <c r="G27" i="10"/>
  <c r="G28" i="10"/>
  <c r="G29" i="10"/>
  <c r="G30" i="10"/>
  <c r="G31" i="10"/>
  <c r="F22" i="10"/>
  <c r="F23" i="10"/>
  <c r="F24" i="10"/>
  <c r="F25" i="10"/>
  <c r="F26" i="10"/>
  <c r="F27" i="10"/>
  <c r="F28" i="10"/>
  <c r="F29" i="10"/>
  <c r="F30" i="10"/>
  <c r="F31" i="10"/>
  <c r="AN2" i="10"/>
  <c r="AK2" i="10"/>
  <c r="AJ2" i="10"/>
  <c r="AH2" i="10"/>
  <c r="J2" i="9" l="1"/>
  <c r="I2" i="9"/>
  <c r="D2" i="9"/>
  <c r="G2" i="9"/>
  <c r="E2" i="9" l="1"/>
  <c r="C2" i="9"/>
  <c r="AI2" i="10" l="1"/>
  <c r="AC21" i="10" l="1"/>
  <c r="AB21" i="10"/>
  <c r="Z21" i="10"/>
  <c r="Y21" i="10"/>
  <c r="V21" i="10"/>
  <c r="U21" i="10"/>
  <c r="T21" i="10"/>
  <c r="S21" i="10"/>
  <c r="R21" i="10"/>
  <c r="P21" i="10"/>
  <c r="O21" i="10"/>
  <c r="N21" i="10"/>
  <c r="M21" i="10"/>
  <c r="L21" i="10"/>
  <c r="J21" i="10"/>
  <c r="H21" i="10"/>
  <c r="G21" i="10"/>
  <c r="F21" i="10"/>
  <c r="AC20" i="10"/>
  <c r="AB20" i="10"/>
  <c r="Z20" i="10"/>
  <c r="Y20" i="10"/>
  <c r="V20" i="10"/>
  <c r="U20" i="10"/>
  <c r="T20" i="10"/>
  <c r="S20" i="10"/>
  <c r="R20" i="10"/>
  <c r="P20" i="10"/>
  <c r="O20" i="10"/>
  <c r="N20" i="10"/>
  <c r="M20" i="10"/>
  <c r="L20" i="10"/>
  <c r="J20" i="10"/>
  <c r="H20" i="10"/>
  <c r="G20" i="10"/>
  <c r="F20" i="10"/>
  <c r="AC19" i="10"/>
  <c r="AB19" i="10"/>
  <c r="Z19" i="10"/>
  <c r="Y19" i="10"/>
  <c r="V19" i="10"/>
  <c r="U19" i="10"/>
  <c r="T19" i="10"/>
  <c r="S19" i="10"/>
  <c r="R19" i="10"/>
  <c r="P19" i="10"/>
  <c r="O19" i="10"/>
  <c r="N19" i="10"/>
  <c r="M19" i="10"/>
  <c r="L19" i="10"/>
  <c r="J19" i="10"/>
  <c r="H19" i="10"/>
  <c r="G19" i="10"/>
  <c r="F19" i="10"/>
  <c r="AC18" i="10"/>
  <c r="AB18" i="10"/>
  <c r="Z18" i="10"/>
  <c r="Y18" i="10"/>
  <c r="V18" i="10"/>
  <c r="U18" i="10"/>
  <c r="T18" i="10"/>
  <c r="S18" i="10"/>
  <c r="R18" i="10"/>
  <c r="P18" i="10"/>
  <c r="O18" i="10"/>
  <c r="N18" i="10"/>
  <c r="M18" i="10"/>
  <c r="L18" i="10"/>
  <c r="J18" i="10"/>
  <c r="H18" i="10"/>
  <c r="G18" i="10"/>
  <c r="F18" i="10"/>
  <c r="AC17" i="10"/>
  <c r="AB17" i="10"/>
  <c r="Z17" i="10"/>
  <c r="Y17" i="10"/>
  <c r="V17" i="10"/>
  <c r="U17" i="10"/>
  <c r="T17" i="10"/>
  <c r="S17" i="10"/>
  <c r="R17" i="10"/>
  <c r="P17" i="10"/>
  <c r="O17" i="10"/>
  <c r="N17" i="10"/>
  <c r="M17" i="10"/>
  <c r="L17" i="10"/>
  <c r="J17" i="10"/>
  <c r="H17" i="10"/>
  <c r="G17" i="10"/>
  <c r="F17" i="10"/>
  <c r="AC16" i="10"/>
  <c r="AB16" i="10"/>
  <c r="Z16" i="10"/>
  <c r="Y16" i="10"/>
  <c r="V16" i="10"/>
  <c r="U16" i="10"/>
  <c r="T16" i="10"/>
  <c r="S16" i="10"/>
  <c r="R16" i="10"/>
  <c r="P16" i="10"/>
  <c r="O16" i="10"/>
  <c r="N16" i="10"/>
  <c r="M16" i="10"/>
  <c r="L16" i="10"/>
  <c r="J16" i="10"/>
  <c r="H16" i="10"/>
  <c r="G16" i="10"/>
  <c r="F16" i="10"/>
  <c r="AC15" i="10"/>
  <c r="AB15" i="10"/>
  <c r="Z15" i="10"/>
  <c r="Y15" i="10"/>
  <c r="V15" i="10"/>
  <c r="U15" i="10"/>
  <c r="T15" i="10"/>
  <c r="S15" i="10"/>
  <c r="R15" i="10"/>
  <c r="P15" i="10"/>
  <c r="O15" i="10"/>
  <c r="N15" i="10"/>
  <c r="M15" i="10"/>
  <c r="L15" i="10"/>
  <c r="J15" i="10"/>
  <c r="H15" i="10"/>
  <c r="G15" i="10"/>
  <c r="F15" i="10"/>
  <c r="AC14" i="10"/>
  <c r="AB14" i="10"/>
  <c r="Z14" i="10"/>
  <c r="Y14" i="10"/>
  <c r="V14" i="10"/>
  <c r="U14" i="10"/>
  <c r="T14" i="10"/>
  <c r="S14" i="10"/>
  <c r="R14" i="10"/>
  <c r="P14" i="10"/>
  <c r="O14" i="10"/>
  <c r="N14" i="10"/>
  <c r="M14" i="10"/>
  <c r="L14" i="10"/>
  <c r="J14" i="10"/>
  <c r="H14" i="10"/>
  <c r="G14" i="10"/>
  <c r="F14" i="10"/>
  <c r="AC13" i="10"/>
  <c r="AB13" i="10"/>
  <c r="Z13" i="10"/>
  <c r="Y13" i="10"/>
  <c r="V13" i="10"/>
  <c r="U13" i="10"/>
  <c r="T13" i="10"/>
  <c r="S13" i="10"/>
  <c r="R13" i="10"/>
  <c r="P13" i="10"/>
  <c r="O13" i="10"/>
  <c r="N13" i="10"/>
  <c r="M13" i="10"/>
  <c r="L13" i="10"/>
  <c r="J13" i="10"/>
  <c r="H13" i="10"/>
  <c r="G13" i="10"/>
  <c r="F13" i="10"/>
  <c r="AC12" i="10"/>
  <c r="AB12" i="10"/>
  <c r="Z12" i="10"/>
  <c r="Y12" i="10"/>
  <c r="V12" i="10"/>
  <c r="U12" i="10"/>
  <c r="T12" i="10"/>
  <c r="S12" i="10"/>
  <c r="R12" i="10"/>
  <c r="P12" i="10"/>
  <c r="O12" i="10"/>
  <c r="N12" i="10"/>
  <c r="M12" i="10"/>
  <c r="L12" i="10"/>
  <c r="J12" i="10"/>
  <c r="H12" i="10"/>
  <c r="G12" i="10"/>
  <c r="F12" i="10"/>
  <c r="AC11" i="10"/>
  <c r="AB11" i="10"/>
  <c r="Z11" i="10"/>
  <c r="Y11" i="10"/>
  <c r="V11" i="10"/>
  <c r="U11" i="10"/>
  <c r="T11" i="10"/>
  <c r="S11" i="10"/>
  <c r="R11" i="10"/>
  <c r="P11" i="10"/>
  <c r="O11" i="10"/>
  <c r="N11" i="10"/>
  <c r="M11" i="10"/>
  <c r="L11" i="10"/>
  <c r="J11" i="10"/>
  <c r="H11" i="10"/>
  <c r="G11" i="10"/>
  <c r="F11" i="10"/>
  <c r="AC10" i="10"/>
  <c r="AB10" i="10"/>
  <c r="Z10" i="10"/>
  <c r="Y10" i="10"/>
  <c r="V10" i="10"/>
  <c r="U10" i="10"/>
  <c r="T10" i="10"/>
  <c r="S10" i="10"/>
  <c r="R10" i="10"/>
  <c r="P10" i="10"/>
  <c r="O10" i="10"/>
  <c r="N10" i="10"/>
  <c r="M10" i="10"/>
  <c r="L10" i="10"/>
  <c r="J10" i="10"/>
  <c r="H10" i="10"/>
  <c r="G10" i="10"/>
  <c r="F10" i="10"/>
  <c r="AC9" i="10"/>
  <c r="AB9" i="10"/>
  <c r="Z9" i="10"/>
  <c r="Y9" i="10"/>
  <c r="V9" i="10"/>
  <c r="U9" i="10"/>
  <c r="T9" i="10"/>
  <c r="S9" i="10"/>
  <c r="R9" i="10"/>
  <c r="P9" i="10"/>
  <c r="O9" i="10"/>
  <c r="N9" i="10"/>
  <c r="M9" i="10"/>
  <c r="L9" i="10"/>
  <c r="J9" i="10"/>
  <c r="H9" i="10"/>
  <c r="G9" i="10"/>
  <c r="F9" i="10"/>
  <c r="AC8" i="10"/>
  <c r="AB8" i="10"/>
  <c r="Z8" i="10"/>
  <c r="Y8" i="10"/>
  <c r="V8" i="10"/>
  <c r="U8" i="10"/>
  <c r="T8" i="10"/>
  <c r="S8" i="10"/>
  <c r="R8" i="10"/>
  <c r="P8" i="10"/>
  <c r="O8" i="10"/>
  <c r="N8" i="10"/>
  <c r="M8" i="10"/>
  <c r="L8" i="10"/>
  <c r="J8" i="10"/>
  <c r="H8" i="10"/>
  <c r="G8" i="10"/>
  <c r="F8" i="10"/>
  <c r="AC7" i="10"/>
  <c r="AB7" i="10"/>
  <c r="Z7" i="10"/>
  <c r="Y7" i="10"/>
  <c r="V7" i="10"/>
  <c r="U7" i="10"/>
  <c r="T7" i="10"/>
  <c r="S7" i="10"/>
  <c r="R7" i="10"/>
  <c r="P7" i="10"/>
  <c r="O7" i="10"/>
  <c r="N7" i="10"/>
  <c r="M7" i="10"/>
  <c r="L7" i="10"/>
  <c r="J7" i="10"/>
  <c r="H7" i="10"/>
  <c r="G7" i="10"/>
  <c r="F7" i="10"/>
  <c r="AC6" i="10"/>
  <c r="AB6" i="10"/>
  <c r="Z6" i="10"/>
  <c r="Y6" i="10"/>
  <c r="V6" i="10"/>
  <c r="U6" i="10"/>
  <c r="T6" i="10"/>
  <c r="S6" i="10"/>
  <c r="R6" i="10"/>
  <c r="P6" i="10"/>
  <c r="O6" i="10"/>
  <c r="N6" i="10"/>
  <c r="M6" i="10"/>
  <c r="L6" i="10"/>
  <c r="J6" i="10"/>
  <c r="H6" i="10"/>
  <c r="G6" i="10"/>
  <c r="F6" i="10"/>
  <c r="AC5" i="10"/>
  <c r="AB5" i="10"/>
  <c r="Z5" i="10"/>
  <c r="Y5" i="10"/>
  <c r="V5" i="10"/>
  <c r="U5" i="10"/>
  <c r="T5" i="10"/>
  <c r="S5" i="10"/>
  <c r="R5" i="10"/>
  <c r="P5" i="10"/>
  <c r="O5" i="10"/>
  <c r="N5" i="10"/>
  <c r="M5" i="10"/>
  <c r="L5" i="10"/>
  <c r="J5" i="10"/>
  <c r="H5" i="10"/>
  <c r="G5" i="10"/>
  <c r="F5" i="10"/>
  <c r="AC4" i="10"/>
  <c r="AB4" i="10"/>
  <c r="Z4" i="10"/>
  <c r="Y4" i="10"/>
  <c r="V4" i="10"/>
  <c r="U4" i="10"/>
  <c r="T4" i="10"/>
  <c r="S4" i="10"/>
  <c r="R4" i="10"/>
  <c r="P4" i="10"/>
  <c r="O4" i="10"/>
  <c r="N4" i="10"/>
  <c r="M4" i="10"/>
  <c r="L4" i="10"/>
  <c r="J4" i="10"/>
  <c r="H4" i="10"/>
  <c r="G4" i="10"/>
  <c r="F4" i="10"/>
  <c r="AC3" i="10"/>
  <c r="AB3" i="10"/>
  <c r="Z3" i="10"/>
  <c r="Y3" i="10"/>
  <c r="V3" i="10"/>
  <c r="U3" i="10"/>
  <c r="T3" i="10"/>
  <c r="S3" i="10"/>
  <c r="R3" i="10"/>
  <c r="P3" i="10"/>
  <c r="O3" i="10"/>
  <c r="N3" i="10"/>
  <c r="M3" i="10"/>
  <c r="L3" i="10"/>
  <c r="J3" i="10"/>
  <c r="H3" i="10"/>
  <c r="G3" i="10"/>
  <c r="F3" i="10"/>
  <c r="AC2" i="10"/>
  <c r="AB2" i="10"/>
  <c r="Z2" i="10"/>
  <c r="Y2" i="10"/>
  <c r="U2" i="10"/>
  <c r="T2" i="10"/>
  <c r="S2" i="10"/>
  <c r="R2" i="10"/>
  <c r="P2" i="10"/>
  <c r="O2" i="10"/>
  <c r="N2" i="10"/>
  <c r="M2" i="10"/>
  <c r="J2" i="10"/>
  <c r="H2" i="10"/>
  <c r="H2" i="9"/>
  <c r="AI31" i="10"/>
  <c r="AA31" i="10"/>
  <c r="AI30" i="10"/>
  <c r="AA30" i="10"/>
  <c r="AI29" i="10"/>
  <c r="AA29" i="10"/>
  <c r="AI28" i="10"/>
  <c r="AA28" i="10"/>
  <c r="AI27" i="10"/>
  <c r="AA27" i="10"/>
  <c r="AI26" i="10"/>
  <c r="AA26" i="10"/>
  <c r="AI25" i="10"/>
  <c r="AA25" i="10"/>
  <c r="AI24" i="10"/>
  <c r="AA24" i="10"/>
  <c r="AI23" i="10"/>
  <c r="AA23" i="10"/>
  <c r="AI22" i="10"/>
  <c r="AA22" i="10"/>
  <c r="AI21" i="10"/>
  <c r="AA21" i="10"/>
  <c r="AI20" i="10"/>
  <c r="AA20" i="10"/>
  <c r="AI19" i="10"/>
  <c r="AA19" i="10"/>
  <c r="AI18" i="10"/>
  <c r="AA18" i="10"/>
  <c r="AI17" i="10"/>
  <c r="AA17" i="10"/>
  <c r="AI16" i="10"/>
  <c r="AA16" i="10"/>
  <c r="AI15" i="10"/>
  <c r="AA15" i="10"/>
  <c r="AI14" i="10"/>
  <c r="AA14" i="10"/>
  <c r="AI13" i="10"/>
  <c r="AA13" i="10"/>
  <c r="AI12" i="10"/>
  <c r="AA12" i="10"/>
  <c r="AI11" i="10"/>
  <c r="AA11" i="10"/>
  <c r="AI10" i="10"/>
  <c r="AA10" i="10"/>
  <c r="AI9" i="10"/>
  <c r="AA9" i="10"/>
  <c r="AI8" i="10"/>
  <c r="AA8" i="10"/>
  <c r="AI7" i="10"/>
  <c r="AA7" i="10"/>
  <c r="AI6" i="10"/>
  <c r="AA6" i="10"/>
  <c r="AI5" i="10"/>
  <c r="AA5" i="10"/>
  <c r="AA4" i="10"/>
  <c r="AA3" i="10"/>
  <c r="AA2" i="10"/>
  <c r="AM2" i="8"/>
  <c r="AM1" i="8"/>
</calcChain>
</file>

<file path=xl/sharedStrings.xml><?xml version="1.0" encoding="utf-8"?>
<sst xmlns="http://schemas.openxmlformats.org/spreadsheetml/2006/main" count="359" uniqueCount="275">
  <si>
    <t>Tokyo Grand Slam 2025  **Application Form for Travel Arrangements**</t>
    <phoneticPr fontId="29"/>
  </si>
  <si>
    <t>We, Kinki Nippon Tourist (KNT), are pleased to assist participating federations for "Tokyo Grand Slam (GS)" with the arrangements for the Accommodation, Transfer between Narita Airport (NRT) / Haneda Airport (HND) from / to Tokyo GS Official Hotel on delegations’ arrivals and departures, and bus service to and from competition venue, and for "International Training Camp (ITC)" with the arrangements for the Accommodation. 
Bus Transportation from Tokyo GS Official Hotel to ITC Official Hotel on Dec. 8, 2025, and  from ITC Official Hotels to Narita Airport (NRT) / Haneda Airport (HND) on Dec. 13 2025 for "International Training Camp". The LOC will provide an official transportation for delegates who reserve their accommodation in the official hotel.</t>
    <phoneticPr fontId="29"/>
  </si>
  <si>
    <t>[Procedures]</t>
    <phoneticPr fontId="29"/>
  </si>
  <si>
    <t>[Notes]</t>
  </si>
  <si>
    <t>*If you select "TWN", please specify with whom the occupant would like to share the room by putting the same letter into [Room mate(s)].</t>
    <phoneticPr fontId="29"/>
  </si>
  <si>
    <t>App. Form Upload:</t>
    <phoneticPr fontId="29"/>
  </si>
  <si>
    <t xml:space="preserve">https://knt-cb.app.box.com/f/7cf7a9ea0f2c4ef98a661cc67c66fe1f </t>
    <phoneticPr fontId="29"/>
  </si>
  <si>
    <t>*On-site applications will not be accepted.</t>
    <phoneticPr fontId="29"/>
  </si>
  <si>
    <t>2. After receiving the form, we will send you an invoice with payment instruction.</t>
    <phoneticPr fontId="29"/>
  </si>
  <si>
    <r>
      <t>*If you need transportation between your arriving/departing airport and the</t>
    </r>
    <r>
      <rPr>
        <b/>
        <sz val="12"/>
        <rFont val="Arial"/>
        <family val="2"/>
      </rPr>
      <t xml:space="preserve"> official hotels,</t>
    </r>
    <r>
      <rPr>
        <sz val="12"/>
        <rFont val="Arial"/>
        <family val="2"/>
      </rPr>
      <t xml:space="preserve"> please select "Yes" in [TRF]</t>
    </r>
    <phoneticPr fontId="29"/>
  </si>
  <si>
    <r>
      <t>*Please select the participation type from</t>
    </r>
    <r>
      <rPr>
        <b/>
        <sz val="12"/>
        <rFont val="Arial"/>
        <family val="2"/>
      </rPr>
      <t xml:space="preserve"> [GS</t>
    </r>
    <r>
      <rPr>
        <b/>
        <sz val="12"/>
        <rFont val="ＭＳ Ｐゴシック"/>
        <family val="3"/>
        <charset val="128"/>
      </rPr>
      <t>→</t>
    </r>
    <r>
      <rPr>
        <b/>
        <sz val="12"/>
        <rFont val="Arial"/>
        <family val="2"/>
      </rPr>
      <t>ITC / GS only / ITC only]</t>
    </r>
    <phoneticPr fontId="29"/>
  </si>
  <si>
    <t>[Agreement for General Data Protection Regulation / EU personal data]</t>
  </si>
  <si>
    <t>For All Applicants: Please confirm the “Privacy Policy” below.</t>
    <phoneticPr fontId="29"/>
  </si>
  <si>
    <t>[Accommodation]</t>
    <phoneticPr fontId="39"/>
  </si>
  <si>
    <t>Privacy Policy:</t>
    <phoneticPr fontId="29"/>
  </si>
  <si>
    <t>https://corp.knt.co.jp/ja/privacy/pdf/privacy_01-2.pdf</t>
    <phoneticPr fontId="29"/>
  </si>
  <si>
    <t>*All delegations, who inscribe for an IJF WJT event, must reserve their accommodation in one of the official 
hotels published in the event outlines.</t>
    <phoneticPr fontId="39"/>
  </si>
  <si>
    <t>Please Confirm</t>
    <phoneticPr fontId="29"/>
  </si>
  <si>
    <t>The reservation must be made with the LOC (not directly with the hotel).</t>
    <phoneticPr fontId="39"/>
  </si>
  <si>
    <t>*Make sure that your room is booked according to your travel information.</t>
    <phoneticPr fontId="29"/>
  </si>
  <si>
    <r>
      <rPr>
        <b/>
        <sz val="12"/>
        <rFont val="Arial"/>
        <family val="2"/>
      </rPr>
      <t xml:space="preserve">For EU Residents: </t>
    </r>
    <r>
      <rPr>
        <sz val="12"/>
        <rFont val="Arial"/>
        <family val="2"/>
      </rPr>
      <t xml:space="preserve"> Agreement for the "Processing of EU Personal Data" is also required. 
Please read and agree to the following:</t>
    </r>
    <phoneticPr fontId="29"/>
  </si>
  <si>
    <r>
      <rPr>
        <sz val="12"/>
        <rFont val="Yu Gothic"/>
        <family val="2"/>
        <charset val="128"/>
      </rPr>
      <t>　(</t>
    </r>
    <r>
      <rPr>
        <sz val="12"/>
        <rFont val="Arial"/>
        <family val="2"/>
      </rPr>
      <t>e.g., if your flight arrives at 00:30 on 5 December, the room should be booked from 4 December)</t>
    </r>
    <phoneticPr fontId="29"/>
  </si>
  <si>
    <t xml:space="preserve">Please refer to the “Processing of EU Personal Data” PDF file: </t>
    <phoneticPr fontId="29"/>
  </si>
  <si>
    <t>*All delegations, who participate in ITC, must reserve their accommodation in one of the official hotels published in the event outlines.</t>
  </si>
  <si>
    <t>Processing of EU Personal Data:</t>
    <phoneticPr fontId="29"/>
  </si>
  <si>
    <t>https://www.kntcthd.co.jp/files/en/privacy/3-2e.pdf</t>
    <phoneticPr fontId="29"/>
  </si>
  <si>
    <t xml:space="preserve">   The LOC will provide a 5-night package. No refunds will be offered for early check-out.</t>
    <phoneticPr fontId="29"/>
  </si>
  <si>
    <t>Please Select</t>
  </si>
  <si>
    <t>[Prices]</t>
  </si>
  <si>
    <t>[Transfer Service(ITC)]</t>
  </si>
  <si>
    <t>SGL: Single room / TWN: Twin room for double occupancy</t>
  </si>
  <si>
    <r>
      <rPr>
        <sz val="12"/>
        <rFont val="ＭＳ Ｐゴシック"/>
        <family val="3"/>
        <charset val="128"/>
      </rPr>
      <t>・</t>
    </r>
    <r>
      <rPr>
        <sz val="12"/>
        <rFont val="Arial"/>
        <family val="2"/>
      </rPr>
      <t xml:space="preserve"> Travel between the official hotel and the training venue will be on foot.</t>
    </r>
    <phoneticPr fontId="29"/>
  </si>
  <si>
    <t>Tax, Service Charge and Breakfast are included.</t>
  </si>
  <si>
    <t xml:space="preserve">[Cancellation Policy] </t>
  </si>
  <si>
    <t xml:space="preserve">If you wish to change or cancel your reservation for accommodation, please send us a written notification.  </t>
    <phoneticPr fontId="29"/>
  </si>
  <si>
    <t>[Judobase]</t>
    <phoneticPr fontId="39"/>
  </si>
  <si>
    <t>Tokyo Grand Slam</t>
    <phoneticPr fontId="29"/>
  </si>
  <si>
    <r>
      <rPr>
        <sz val="14"/>
        <color theme="1"/>
        <rFont val="ＭＳ Ｐゴシック"/>
        <family val="3"/>
        <charset val="128"/>
      </rPr>
      <t>（</t>
    </r>
    <r>
      <rPr>
        <sz val="14"/>
        <color theme="1"/>
        <rFont val="Arial"/>
        <family val="2"/>
      </rPr>
      <t>The rate is per person/night</t>
    </r>
    <r>
      <rPr>
        <sz val="14"/>
        <color theme="1"/>
        <rFont val="ＭＳ Ｐゴシック"/>
        <family val="3"/>
        <charset val="128"/>
      </rPr>
      <t>）</t>
    </r>
    <phoneticPr fontId="29"/>
  </si>
  <si>
    <r>
      <t xml:space="preserve">In case of cancellation, the following cancellation charges will apply. </t>
    </r>
    <r>
      <rPr>
        <b/>
        <sz val="12"/>
        <rFont val="Arial"/>
        <family val="2"/>
      </rPr>
      <t>(Japan local time)</t>
    </r>
    <phoneticPr fontId="29"/>
  </si>
  <si>
    <r>
      <t xml:space="preserve">*Delegations who will participate in the event and/or the training camp, </t>
    </r>
    <r>
      <rPr>
        <b/>
        <sz val="12"/>
        <rFont val="Arial"/>
        <family val="2"/>
      </rPr>
      <t>MUST</t>
    </r>
    <r>
      <rPr>
        <sz val="12"/>
        <rFont val="Arial"/>
        <family val="2"/>
      </rPr>
      <t xml:space="preserve"> inscribe in Judobase.</t>
    </r>
    <phoneticPr fontId="29"/>
  </si>
  <si>
    <t>Hotel Name</t>
    <phoneticPr fontId="29"/>
  </si>
  <si>
    <t>SGL
(Single)</t>
    <phoneticPr fontId="29"/>
  </si>
  <si>
    <t>TWN
(Twin)</t>
    <phoneticPr fontId="29"/>
  </si>
  <si>
    <t>On or before Nov. 14:</t>
    <phoneticPr fontId="29"/>
  </si>
  <si>
    <t>No charge</t>
  </si>
  <si>
    <t>On and after Nov. 15:</t>
    <phoneticPr fontId="29"/>
  </si>
  <si>
    <t>100% (full charge)</t>
  </si>
  <si>
    <t>Tokyo Dome Hotel</t>
    <phoneticPr fontId="29"/>
  </si>
  <si>
    <t>JPY 40,500</t>
  </si>
  <si>
    <t>JPY 32,000</t>
  </si>
  <si>
    <r>
      <t>*There is no refund</t>
    </r>
    <r>
      <rPr>
        <b/>
        <sz val="12"/>
        <color rgb="FFFF0000"/>
        <rFont val="Arial"/>
        <family val="2"/>
      </rPr>
      <t xml:space="preserve"> for any reasons</t>
    </r>
    <r>
      <rPr>
        <sz val="12"/>
        <color rgb="FFFF0000"/>
        <rFont val="Arial"/>
        <family val="2"/>
      </rPr>
      <t xml:space="preserve"> on and after </t>
    </r>
    <r>
      <rPr>
        <b/>
        <sz val="12"/>
        <color rgb="FFFF0000"/>
        <rFont val="Arial"/>
        <family val="2"/>
      </rPr>
      <t>Nov. 15</t>
    </r>
    <r>
      <rPr>
        <sz val="12"/>
        <color rgb="FFFF0000"/>
        <rFont val="Arial"/>
        <family val="2"/>
      </rPr>
      <t>.</t>
    </r>
    <phoneticPr fontId="29"/>
  </si>
  <si>
    <t>Tokyo Green Palace</t>
    <phoneticPr fontId="29"/>
  </si>
  <si>
    <t>JPY 29,000</t>
  </si>
  <si>
    <t>JPY 24,000</t>
  </si>
  <si>
    <t>---Contact Information---</t>
  </si>
  <si>
    <t xml:space="preserve">Federation Name : </t>
  </si>
  <si>
    <t>International Training Camp</t>
    <phoneticPr fontId="29"/>
  </si>
  <si>
    <r>
      <rPr>
        <sz val="14"/>
        <color theme="1"/>
        <rFont val="ＭＳ Ｐゴシック"/>
        <family val="3"/>
        <charset val="128"/>
      </rPr>
      <t>（</t>
    </r>
    <r>
      <rPr>
        <sz val="14"/>
        <color theme="1"/>
        <rFont val="Arial"/>
        <family val="2"/>
      </rPr>
      <t>The rate is per person/ package plan</t>
    </r>
    <r>
      <rPr>
        <sz val="14"/>
        <color theme="1"/>
        <rFont val="ＭＳ Ｐゴシック"/>
        <family val="3"/>
        <charset val="128"/>
      </rPr>
      <t>）</t>
    </r>
    <phoneticPr fontId="29"/>
  </si>
  <si>
    <t xml:space="preserve">Contact Person : </t>
  </si>
  <si>
    <t xml:space="preserve">Country 3 Letter Code : </t>
  </si>
  <si>
    <t>Mr. / Ms.</t>
  </si>
  <si>
    <t>Given name(s) / Surname(s)</t>
  </si>
  <si>
    <t>JPY 186,000</t>
  </si>
  <si>
    <t>JPY 149,000</t>
  </si>
  <si>
    <t xml:space="preserve">Email : </t>
  </si>
  <si>
    <t xml:space="preserve">Tel : </t>
  </si>
  <si>
    <t>(e.g.: +81-3-1234-1111)</t>
    <phoneticPr fontId="29"/>
  </si>
  <si>
    <t>Tokyu Stay Suidobashi</t>
    <phoneticPr fontId="29"/>
  </si>
  <si>
    <t>JPY 144,500</t>
  </si>
  <si>
    <t xml:space="preserve">Contact person on site (Person in charge from your delegation in Tokyo) : </t>
  </si>
  <si>
    <t xml:space="preserve">*There will be no refunds even if you check out early. </t>
    <phoneticPr fontId="29"/>
  </si>
  <si>
    <t>*Please be sure that your contact person can be reached in Japan during the event.</t>
    <phoneticPr fontId="29"/>
  </si>
  <si>
    <t xml:space="preserve">  </t>
  </si>
  <si>
    <r>
      <rPr>
        <b/>
        <sz val="9"/>
        <rFont val="Arial"/>
        <family val="2"/>
      </rPr>
      <t>GS</t>
    </r>
    <r>
      <rPr>
        <sz val="9"/>
        <rFont val="Arial"/>
        <family val="2"/>
      </rPr>
      <t>: Tokyo Grand Slam</t>
    </r>
    <phoneticPr fontId="29"/>
  </si>
  <si>
    <t>*Please contact the Travel Desk if there are any changes to your flight arrangements.</t>
    <phoneticPr fontId="29"/>
  </si>
  <si>
    <t>*DOME: Tokyo Dome Hotel</t>
    <phoneticPr fontId="29"/>
  </si>
  <si>
    <t>---Application---</t>
  </si>
  <si>
    <r>
      <t>ITC</t>
    </r>
    <r>
      <rPr>
        <sz val="9"/>
        <rFont val="Arial"/>
        <family val="2"/>
      </rPr>
      <t>: International Training Camp</t>
    </r>
    <r>
      <rPr>
        <b/>
        <sz val="9"/>
        <rFont val="Yu Gothic"/>
        <family val="2"/>
        <charset val="128"/>
      </rPr>
      <t/>
    </r>
    <phoneticPr fontId="29"/>
  </si>
  <si>
    <t>*Please provide the flight number of the flight arriving in Japan.</t>
    <phoneticPr fontId="29"/>
  </si>
  <si>
    <t>*GREEN: Tokyo Green Palace</t>
  </si>
  <si>
    <t>*TOKYU: Tokyu Stay Suidobashi</t>
    <phoneticPr fontId="29"/>
  </si>
  <si>
    <t>No.</t>
  </si>
  <si>
    <r>
      <t xml:space="preserve">Title
</t>
    </r>
    <r>
      <rPr>
        <b/>
        <sz val="7"/>
        <rFont val="Arial"/>
        <family val="2"/>
      </rPr>
      <t>(Mr./Ms.)</t>
    </r>
  </si>
  <si>
    <r>
      <rPr>
        <b/>
        <u/>
        <sz val="11"/>
        <rFont val="Arial"/>
        <family val="2"/>
      </rPr>
      <t>Family Name</t>
    </r>
    <r>
      <rPr>
        <b/>
        <sz val="11"/>
        <rFont val="Arial"/>
        <family val="2"/>
      </rPr>
      <t xml:space="preserve">
</t>
    </r>
    <r>
      <rPr>
        <b/>
        <sz val="9"/>
        <rFont val="Arial"/>
        <family val="2"/>
      </rPr>
      <t>*Please fill-in same as JUDObase</t>
    </r>
    <phoneticPr fontId="29"/>
  </si>
  <si>
    <r>
      <t>Given Name</t>
    </r>
    <r>
      <rPr>
        <b/>
        <sz val="11"/>
        <rFont val="Arial"/>
        <family val="2"/>
      </rPr>
      <t xml:space="preserve">
</t>
    </r>
    <r>
      <rPr>
        <b/>
        <sz val="9"/>
        <rFont val="Arial"/>
        <family val="2"/>
      </rPr>
      <t>*Please fill-in same as JUDObase</t>
    </r>
    <phoneticPr fontId="29"/>
  </si>
  <si>
    <t>Function</t>
  </si>
  <si>
    <t>Weight
Category</t>
  </si>
  <si>
    <t>GS / ITC
Participation</t>
    <phoneticPr fontId="29"/>
  </si>
  <si>
    <r>
      <t>Arrival flight
*</t>
    </r>
    <r>
      <rPr>
        <sz val="11"/>
        <rFont val="Arial"/>
        <family val="2"/>
      </rPr>
      <t>Self-arranged</t>
    </r>
    <phoneticPr fontId="29"/>
  </si>
  <si>
    <t xml:space="preserve">TRF </t>
    <phoneticPr fontId="29"/>
  </si>
  <si>
    <r>
      <t>Departure flight
*</t>
    </r>
    <r>
      <rPr>
        <sz val="11"/>
        <rFont val="Arial"/>
        <family val="2"/>
      </rPr>
      <t>Self-arranged</t>
    </r>
    <phoneticPr fontId="29"/>
  </si>
  <si>
    <r>
      <t xml:space="preserve">
Grand Slam Accommodation
</t>
    </r>
    <r>
      <rPr>
        <sz val="10"/>
        <rFont val="Arial"/>
        <family val="2"/>
      </rPr>
      <t>*If you attend ITC, the check-out date should be Dec. 8.
Please make sure to use the same letter as your roommate.</t>
    </r>
    <r>
      <rPr>
        <sz val="11"/>
        <rFont val="Arial"/>
        <family val="2"/>
      </rPr>
      <t xml:space="preserve">
</t>
    </r>
    <r>
      <rPr>
        <b/>
        <sz val="11"/>
        <color rgb="FFFF0000"/>
        <rFont val="Yu Gothic"/>
        <family val="2"/>
        <charset val="128"/>
      </rPr>
      <t/>
    </r>
    <phoneticPr fontId="29"/>
  </si>
  <si>
    <r>
      <t xml:space="preserve">ITC Accommodation
</t>
    </r>
    <r>
      <rPr>
        <sz val="12"/>
        <rFont val="Arial"/>
        <family val="2"/>
      </rPr>
      <t>Dec. 8-13</t>
    </r>
    <r>
      <rPr>
        <b/>
        <sz val="12"/>
        <color rgb="FF0070C0"/>
        <rFont val="Arial"/>
        <family val="2"/>
      </rPr>
      <t xml:space="preserve"> </t>
    </r>
    <r>
      <rPr>
        <sz val="12"/>
        <rFont val="Arial"/>
        <family val="2"/>
      </rPr>
      <t>/ 5 nights</t>
    </r>
    <phoneticPr fontId="29"/>
  </si>
  <si>
    <t>Remarks</t>
  </si>
  <si>
    <t>Arr.
date</t>
  </si>
  <si>
    <t>Flight#</t>
  </si>
  <si>
    <t>Arr.
time</t>
  </si>
  <si>
    <t>From</t>
  </si>
  <si>
    <t>To</t>
  </si>
  <si>
    <t>Terminal</t>
    <phoneticPr fontId="29"/>
  </si>
  <si>
    <r>
      <t xml:space="preserve">APT 
</t>
    </r>
    <r>
      <rPr>
        <b/>
        <sz val="11"/>
        <rFont val="ＭＳ Ｐゴシック"/>
        <family val="3"/>
        <charset val="128"/>
      </rPr>
      <t xml:space="preserve">↓
</t>
    </r>
    <r>
      <rPr>
        <b/>
        <sz val="11"/>
        <rFont val="Arial"/>
        <family val="2"/>
      </rPr>
      <t xml:space="preserve"> HTL</t>
    </r>
    <phoneticPr fontId="29"/>
  </si>
  <si>
    <t>Dep.
date</t>
  </si>
  <si>
    <t>Dep.
time</t>
  </si>
  <si>
    <r>
      <t xml:space="preserve">HTL 
</t>
    </r>
    <r>
      <rPr>
        <b/>
        <sz val="11"/>
        <rFont val="ＭＳ Ｐゴシック"/>
        <family val="3"/>
        <charset val="128"/>
      </rPr>
      <t xml:space="preserve">↓
</t>
    </r>
    <r>
      <rPr>
        <b/>
        <sz val="11"/>
        <rFont val="Arial"/>
        <family val="2"/>
      </rPr>
      <t xml:space="preserve"> APT</t>
    </r>
    <phoneticPr fontId="29"/>
  </si>
  <si>
    <t>HTL</t>
    <phoneticPr fontId="29"/>
  </si>
  <si>
    <t>Check
in</t>
  </si>
  <si>
    <t>Check
Out</t>
    <phoneticPr fontId="29"/>
  </si>
  <si>
    <t>Nights</t>
  </si>
  <si>
    <t>Room type</t>
    <phoneticPr fontId="29"/>
  </si>
  <si>
    <t>Room
mates</t>
  </si>
  <si>
    <t>Check
In</t>
    <phoneticPr fontId="29"/>
  </si>
  <si>
    <t>Check 
Out</t>
    <phoneticPr fontId="29"/>
  </si>
  <si>
    <t>Nghts</t>
    <phoneticPr fontId="29"/>
  </si>
  <si>
    <t>Room type</t>
  </si>
  <si>
    <t>e.g.1</t>
  </si>
  <si>
    <t>Mr.</t>
  </si>
  <si>
    <t>Smith</t>
  </si>
  <si>
    <t>John</t>
  </si>
  <si>
    <t>Team leader</t>
  </si>
  <si>
    <t>N/A</t>
  </si>
  <si>
    <t>GS → ITC</t>
  </si>
  <si>
    <t>CX526</t>
    <phoneticPr fontId="29"/>
  </si>
  <si>
    <t xml:space="preserve"> 13:10</t>
    <phoneticPr fontId="29"/>
  </si>
  <si>
    <t>HKG</t>
  </si>
  <si>
    <t>NRT</t>
  </si>
  <si>
    <t>2</t>
    <phoneticPr fontId="29"/>
  </si>
  <si>
    <t>Yes</t>
    <phoneticPr fontId="39"/>
  </si>
  <si>
    <t>12/13</t>
    <phoneticPr fontId="29"/>
  </si>
  <si>
    <t>CX509</t>
    <phoneticPr fontId="29"/>
  </si>
  <si>
    <t>9:00</t>
    <phoneticPr fontId="29"/>
  </si>
  <si>
    <t>HND</t>
    <phoneticPr fontId="29"/>
  </si>
  <si>
    <t>Yes</t>
  </si>
  <si>
    <t>GREEN</t>
    <phoneticPr fontId="29"/>
  </si>
  <si>
    <t>TWN</t>
    <phoneticPr fontId="29"/>
  </si>
  <si>
    <t>a</t>
  </si>
  <si>
    <t>DOME</t>
    <phoneticPr fontId="29"/>
  </si>
  <si>
    <t>TWN</t>
  </si>
  <si>
    <t>c</t>
    <phoneticPr fontId="29"/>
  </si>
  <si>
    <t>e.g.2</t>
  </si>
  <si>
    <t>Rodriguez</t>
  </si>
  <si>
    <t>Mike</t>
  </si>
  <si>
    <t>Competitor</t>
  </si>
  <si>
    <t>-73kg</t>
  </si>
  <si>
    <t>GS</t>
  </si>
  <si>
    <t>NRT</t>
    <phoneticPr fontId="29"/>
  </si>
  <si>
    <t>TOKYU</t>
    <phoneticPr fontId="29"/>
  </si>
  <si>
    <t>e.g.3</t>
  </si>
  <si>
    <t>Ms.</t>
  </si>
  <si>
    <t>Williams</t>
  </si>
  <si>
    <t>Emma</t>
  </si>
  <si>
    <t>-52kg</t>
  </si>
  <si>
    <t>ITC</t>
  </si>
  <si>
    <t>AF274</t>
    <phoneticPr fontId="29"/>
  </si>
  <si>
    <t>18:30</t>
    <phoneticPr fontId="29"/>
  </si>
  <si>
    <t>CDG</t>
  </si>
  <si>
    <t>3</t>
    <phoneticPr fontId="29"/>
  </si>
  <si>
    <t>No</t>
    <phoneticPr fontId="39"/>
  </si>
  <si>
    <t>AF187</t>
    <phoneticPr fontId="29"/>
  </si>
  <si>
    <t>8:50</t>
    <phoneticPr fontId="29"/>
  </si>
  <si>
    <t>CDG</t>
    <phoneticPr fontId="29"/>
  </si>
  <si>
    <t>DOME</t>
  </si>
  <si>
    <t>SGL</t>
    <phoneticPr fontId="29"/>
  </si>
  <si>
    <t>SGL</t>
  </si>
  <si>
    <t>Join the team from France</t>
    <phoneticPr fontId="29"/>
  </si>
  <si>
    <t>01</t>
    <phoneticPr fontId="29"/>
  </si>
  <si>
    <t>02</t>
    <phoneticPr fontId="29"/>
  </si>
  <si>
    <t>03</t>
    <phoneticPr fontId="29"/>
  </si>
  <si>
    <t>04</t>
  </si>
  <si>
    <t>05</t>
  </si>
  <si>
    <t>06</t>
  </si>
  <si>
    <t>07</t>
  </si>
  <si>
    <t>08</t>
  </si>
  <si>
    <t>09</t>
  </si>
  <si>
    <t>10</t>
  </si>
  <si>
    <t>11</t>
    <phoneticPr fontId="29"/>
  </si>
  <si>
    <t>12</t>
  </si>
  <si>
    <t>13</t>
  </si>
  <si>
    <t>14</t>
  </si>
  <si>
    <t>15</t>
  </si>
  <si>
    <t>16</t>
  </si>
  <si>
    <t>17</t>
  </si>
  <si>
    <t>18</t>
  </si>
  <si>
    <t>19</t>
  </si>
  <si>
    <t>20</t>
  </si>
  <si>
    <r>
      <t xml:space="preserve">GS </t>
    </r>
    <r>
      <rPr>
        <sz val="11"/>
        <color theme="1"/>
        <rFont val="ＭＳ Ｐゴシック"/>
        <family val="3"/>
        <charset val="128"/>
      </rPr>
      <t>→</t>
    </r>
    <r>
      <rPr>
        <sz val="11"/>
        <color theme="1"/>
        <rFont val="Arial"/>
        <family val="2"/>
      </rPr>
      <t xml:space="preserve"> ITC</t>
    </r>
    <phoneticPr fontId="29"/>
  </si>
  <si>
    <t>Team Leader</t>
    <phoneticPr fontId="29"/>
  </si>
  <si>
    <t>DOME</t>
    <phoneticPr fontId="39"/>
  </si>
  <si>
    <r>
      <t>T</t>
    </r>
    <r>
      <rPr>
        <sz val="11"/>
        <color theme="1"/>
        <rFont val="ＭＳ Ｐゴシック"/>
        <family val="3"/>
        <charset val="128"/>
        <scheme val="minor"/>
      </rPr>
      <t>OKYU</t>
    </r>
    <phoneticPr fontId="29"/>
  </si>
  <si>
    <t>TOKYU</t>
    <phoneticPr fontId="39"/>
  </si>
  <si>
    <r>
      <t>GS</t>
    </r>
    <r>
      <rPr>
        <sz val="11"/>
        <color theme="1"/>
        <rFont val="ＭＳ Ｐゴシック"/>
        <family val="3"/>
        <charset val="128"/>
      </rPr>
      <t/>
    </r>
    <phoneticPr fontId="29"/>
  </si>
  <si>
    <t>Coach</t>
  </si>
  <si>
    <t>GREEN</t>
    <phoneticPr fontId="39"/>
  </si>
  <si>
    <t>ITC</t>
    <phoneticPr fontId="29"/>
  </si>
  <si>
    <t>Refer to Remarks</t>
    <phoneticPr fontId="39"/>
  </si>
  <si>
    <t>Refer to Remarks</t>
    <phoneticPr fontId="29"/>
  </si>
  <si>
    <t>Refer to Remarks</t>
  </si>
  <si>
    <t>Official</t>
  </si>
  <si>
    <t>Referee</t>
  </si>
  <si>
    <t>Physio</t>
  </si>
  <si>
    <t>Technical</t>
  </si>
  <si>
    <t>Accompanying Person</t>
    <phoneticPr fontId="29"/>
  </si>
  <si>
    <t>性別</t>
  </si>
  <si>
    <t>階級</t>
  </si>
  <si>
    <t>-48kg</t>
  </si>
  <si>
    <t>-60kg</t>
  </si>
  <si>
    <t>IN</t>
    <phoneticPr fontId="29"/>
  </si>
  <si>
    <t>-66kg</t>
  </si>
  <si>
    <t>IN_Week1</t>
    <phoneticPr fontId="39"/>
  </si>
  <si>
    <t>IN_Week1and2</t>
    <phoneticPr fontId="39"/>
  </si>
  <si>
    <t>-57kg</t>
  </si>
  <si>
    <t>-63kg</t>
  </si>
  <si>
    <t>-81kg</t>
  </si>
  <si>
    <t>-70kg</t>
  </si>
  <si>
    <t>-90kg</t>
  </si>
  <si>
    <t>-78kg</t>
  </si>
  <si>
    <t>-100kg</t>
  </si>
  <si>
    <t>+78kg</t>
  </si>
  <si>
    <t>+100kg</t>
  </si>
  <si>
    <t>Nation</t>
  </si>
  <si>
    <t>REF</t>
  </si>
  <si>
    <t>Title</t>
  </si>
  <si>
    <t>Given name</t>
  </si>
  <si>
    <t>Surname</t>
  </si>
  <si>
    <t>漢字名</t>
  </si>
  <si>
    <t>★</t>
  </si>
  <si>
    <t>Arr.Flight#</t>
  </si>
  <si>
    <t>Arr.From</t>
  </si>
  <si>
    <t>Arr.To</t>
  </si>
  <si>
    <t>TRF</t>
    <phoneticPr fontId="29"/>
  </si>
  <si>
    <t>Dep.Flight#</t>
  </si>
  <si>
    <t>Dep.From</t>
  </si>
  <si>
    <t>Dep.To</t>
  </si>
  <si>
    <t>Checkin</t>
  </si>
  <si>
    <t>Checkout</t>
  </si>
  <si>
    <t>Night</t>
  </si>
  <si>
    <t>Room_type</t>
  </si>
  <si>
    <t>Pair</t>
  </si>
  <si>
    <t>Arrange Period</t>
    <phoneticPr fontId="29"/>
  </si>
  <si>
    <t>作業用</t>
    <rPh sb="0" eb="3">
      <t>サギョウヨウ</t>
    </rPh>
    <phoneticPr fontId="29"/>
  </si>
  <si>
    <t>Camp_Checkin</t>
    <phoneticPr fontId="29"/>
  </si>
  <si>
    <t>Camp_Checkout</t>
    <phoneticPr fontId="29"/>
  </si>
  <si>
    <t>Camp_Night</t>
    <phoneticPr fontId="29"/>
  </si>
  <si>
    <t>Camp_Room_type</t>
    <phoneticPr fontId="29"/>
  </si>
  <si>
    <t>Camp_Pair</t>
    <phoneticPr fontId="29"/>
  </si>
  <si>
    <t>Camp_Pair2</t>
    <phoneticPr fontId="29"/>
  </si>
  <si>
    <r>
      <t>Week2</t>
    </r>
    <r>
      <rPr>
        <sz val="11"/>
        <rFont val="ＭＳ Ｐゴシック"/>
        <family val="3"/>
        <charset val="128"/>
      </rPr>
      <t>　</t>
    </r>
    <r>
      <rPr>
        <sz val="11"/>
        <rFont val="Arial"/>
        <family val="2"/>
      </rPr>
      <t>self arrange</t>
    </r>
    <phoneticPr fontId="29"/>
  </si>
  <si>
    <t>Remarks</t>
    <phoneticPr fontId="29"/>
  </si>
  <si>
    <t>Threeletter</t>
  </si>
  <si>
    <t>Fed</t>
  </si>
  <si>
    <t>Contact Person_title</t>
  </si>
  <si>
    <r>
      <t>Contact Person_</t>
    </r>
    <r>
      <rPr>
        <sz val="11"/>
        <color theme="1"/>
        <rFont val="ＭＳ Ｐゴシック"/>
        <family val="3"/>
        <charset val="128"/>
        <scheme val="minor"/>
      </rPr>
      <t>Name</t>
    </r>
    <phoneticPr fontId="29"/>
  </si>
  <si>
    <t>Email</t>
  </si>
  <si>
    <t>TEL</t>
  </si>
  <si>
    <t>Contact person on site _title</t>
  </si>
  <si>
    <t>Contact person on site_Given</t>
  </si>
  <si>
    <r>
      <t>P</t>
    </r>
    <r>
      <rPr>
        <sz val="11"/>
        <color theme="1"/>
        <rFont val="ＭＳ Ｐゴシック"/>
        <family val="3"/>
        <charset val="128"/>
        <scheme val="minor"/>
      </rPr>
      <t>rivacy Policy</t>
    </r>
    <phoneticPr fontId="29"/>
  </si>
  <si>
    <t>GDPR</t>
  </si>
  <si>
    <t>Hotel Name</t>
  </si>
  <si>
    <t>SGL 
(Single)</t>
  </si>
  <si>
    <t>TWN
(Twin)</t>
  </si>
  <si>
    <t>JPY 34,900</t>
    <phoneticPr fontId="29"/>
  </si>
  <si>
    <t>JPY 28,600</t>
    <phoneticPr fontId="29"/>
  </si>
  <si>
    <t>JPY 26,600</t>
    <phoneticPr fontId="29"/>
  </si>
  <si>
    <t>JPY 22,500</t>
    <phoneticPr fontId="29"/>
  </si>
  <si>
    <t>International Training Camp</t>
  </si>
  <si>
    <t>SGL (Single)
5 nights</t>
    <phoneticPr fontId="29"/>
  </si>
  <si>
    <t>SGL (Single)
11 nights</t>
    <phoneticPr fontId="29"/>
  </si>
  <si>
    <t>TWN (Twin)
5 nights</t>
    <phoneticPr fontId="29"/>
  </si>
  <si>
    <t>TWN (Twin)
11 nights</t>
    <phoneticPr fontId="29"/>
  </si>
  <si>
    <t>JPY 159,500</t>
    <phoneticPr fontId="29"/>
  </si>
  <si>
    <t>JPY 307,900</t>
    <phoneticPr fontId="29"/>
  </si>
  <si>
    <t>JPY 132,000</t>
    <phoneticPr fontId="29"/>
  </si>
  <si>
    <t>JPY 247,400</t>
    <phoneticPr fontId="29"/>
  </si>
  <si>
    <r>
      <t>1. Please fill in this form and upload it to the</t>
    </r>
    <r>
      <rPr>
        <sz val="11"/>
        <rFont val="Arial"/>
        <family val="2"/>
      </rPr>
      <t xml:space="preserve"> Application Form Upload link no later than </t>
    </r>
    <r>
      <rPr>
        <b/>
        <sz val="11"/>
        <color rgb="FFFF0000"/>
        <rFont val="Arial"/>
        <family val="2"/>
      </rPr>
      <t>November 7</t>
    </r>
    <r>
      <rPr>
        <sz val="11"/>
        <rFont val="Arial"/>
        <family val="2"/>
      </rPr>
      <t>.</t>
    </r>
    <phoneticPr fontId="29"/>
  </si>
  <si>
    <r>
      <t xml:space="preserve">3. Please make payment no later than </t>
    </r>
    <r>
      <rPr>
        <b/>
        <sz val="11"/>
        <color rgb="FFFF0000"/>
        <rFont val="Arial"/>
        <family val="2"/>
      </rPr>
      <t>November 14</t>
    </r>
    <r>
      <rPr>
        <sz val="11"/>
        <rFont val="Arial"/>
        <family val="2"/>
      </rPr>
      <t xml:space="preserve">. </t>
    </r>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</si>
</sst>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lt;=999]000;[&lt;=9999]000\-00;000\-0000"/>
    <numFmt numFmtId="177" formatCode="m/d"/>
    <numFmt numFmtId="178" formatCode="m/d;@"/>
    <numFmt numFmtId="179" formatCode="yyyy/m/d\ h:mm;@"/>
    <numFmt numFmtId="180" formatCode="#,###"/>
  </numFmts>
  <fonts count="56">
    <font>
      <sz val="11"/>
      <color theme="1"/>
      <name val="ＭＳ Ｐゴシック"/>
      <charset val="128"/>
      <scheme val="minor"/>
    </font>
    <font>
      <sz val="11"/>
      <name val="Arial"/>
      <family val="2"/>
    </font>
    <font>
      <sz val="11"/>
      <name val="ＭＳ Ｐゴシック"/>
      <family val="3"/>
      <charset val="128"/>
    </font>
    <font>
      <b/>
      <sz val="12"/>
      <color rgb="FFFF0000"/>
      <name val="Arial"/>
      <family val="2"/>
    </font>
    <font>
      <b/>
      <sz val="11"/>
      <name val="Arial"/>
      <family val="2"/>
    </font>
    <font>
      <sz val="11"/>
      <color theme="1"/>
      <name val="Arial"/>
      <family val="2"/>
    </font>
    <font>
      <sz val="9"/>
      <name val="Arial"/>
      <family val="2"/>
    </font>
    <font>
      <sz val="10"/>
      <name val="Arial"/>
      <family val="2"/>
    </font>
    <font>
      <b/>
      <sz val="11"/>
      <color theme="1"/>
      <name val="Arial"/>
      <family val="2"/>
    </font>
    <font>
      <sz val="12"/>
      <color theme="1"/>
      <name val="Arial"/>
      <family val="2"/>
    </font>
    <font>
      <sz val="12"/>
      <color rgb="FFFF0000"/>
      <name val="Arial"/>
      <family val="2"/>
    </font>
    <font>
      <sz val="12"/>
      <name val="Arial"/>
      <family val="2"/>
    </font>
    <font>
      <b/>
      <sz val="12"/>
      <name val="Arial"/>
      <family val="2"/>
    </font>
    <font>
      <u/>
      <sz val="11"/>
      <color theme="10"/>
      <name val="Arial"/>
      <family val="2"/>
    </font>
    <font>
      <sz val="11"/>
      <color rgb="FFFF0000"/>
      <name val="Arial"/>
      <family val="2"/>
    </font>
    <font>
      <b/>
      <u/>
      <sz val="11"/>
      <name val="Arial"/>
      <family val="2"/>
    </font>
    <font>
      <i/>
      <sz val="12"/>
      <name val="Arial"/>
      <family val="2"/>
    </font>
    <font>
      <b/>
      <sz val="9"/>
      <name val="Arial"/>
      <family val="2"/>
    </font>
    <font>
      <sz val="11"/>
      <color theme="1"/>
      <name val="ＭＳ Ｐゴシック"/>
      <family val="3"/>
      <charset val="128"/>
    </font>
    <font>
      <u/>
      <sz val="20"/>
      <name val="Arial"/>
      <family val="2"/>
    </font>
    <font>
      <b/>
      <sz val="11"/>
      <color rgb="FFFF0000"/>
      <name val="Arial"/>
      <family val="2"/>
    </font>
    <font>
      <i/>
      <sz val="12"/>
      <color theme="1"/>
      <name val="Arial"/>
      <family val="2"/>
    </font>
    <font>
      <sz val="12"/>
      <name val="ＭＳ Ｐゴシック"/>
      <family val="3"/>
      <charset val="128"/>
    </font>
    <font>
      <b/>
      <sz val="10"/>
      <color theme="1"/>
      <name val="Arial"/>
      <family val="2"/>
    </font>
    <font>
      <u/>
      <sz val="12"/>
      <name val="Arial"/>
      <family val="2"/>
    </font>
    <font>
      <sz val="11"/>
      <color theme="1"/>
      <name val="メイリオ"/>
      <family val="3"/>
      <charset val="128"/>
    </font>
    <font>
      <u/>
      <sz val="11"/>
      <color theme="10"/>
      <name val="ＭＳ Ｐゴシック"/>
      <family val="3"/>
      <charset val="128"/>
      <scheme val="minor"/>
    </font>
    <font>
      <sz val="12"/>
      <name val="Osaka"/>
      <charset val="128"/>
    </font>
    <font>
      <b/>
      <sz val="7"/>
      <name val="Arial"/>
      <family val="2"/>
    </font>
    <font>
      <sz val="6"/>
      <name val="ＭＳ Ｐゴシック"/>
      <family val="3"/>
      <charset val="128"/>
      <scheme val="minor"/>
    </font>
    <font>
      <i/>
      <sz val="11"/>
      <color theme="1"/>
      <name val="Arial"/>
      <family val="2"/>
    </font>
    <font>
      <sz val="11"/>
      <color theme="1"/>
      <name val="ＭＳ Ｐゴシック"/>
      <family val="3"/>
      <charset val="128"/>
      <scheme val="minor"/>
    </font>
    <font>
      <sz val="14"/>
      <name val="Arial"/>
      <family val="2"/>
    </font>
    <font>
      <u/>
      <sz val="14"/>
      <name val="Arial"/>
      <family val="2"/>
    </font>
    <font>
      <sz val="14"/>
      <color theme="1"/>
      <name val="Arial"/>
      <family val="2"/>
    </font>
    <font>
      <u/>
      <sz val="11"/>
      <name val="Arial"/>
      <family val="2"/>
    </font>
    <font>
      <b/>
      <sz val="12"/>
      <color rgb="FF0070C0"/>
      <name val="Arial"/>
      <family val="2"/>
    </font>
    <font>
      <u/>
      <sz val="14"/>
      <color theme="10"/>
      <name val="Arial"/>
      <family val="2"/>
    </font>
    <font>
      <b/>
      <u/>
      <sz val="22"/>
      <name val="Arial"/>
      <family val="2"/>
    </font>
    <font>
      <sz val="6"/>
      <name val="ＭＳ Ｐゴシック"/>
      <family val="3"/>
      <charset val="128"/>
    </font>
    <font>
      <b/>
      <sz val="11"/>
      <name val="ＭＳ Ｐゴシック"/>
      <family val="3"/>
      <charset val="128"/>
    </font>
    <font>
      <b/>
      <sz val="11"/>
      <color rgb="FFFF0000"/>
      <name val="Yu Gothic"/>
      <family val="2"/>
      <charset val="128"/>
    </font>
    <font>
      <sz val="12"/>
      <name val="Yu Gothic"/>
      <family val="2"/>
      <charset val="128"/>
    </font>
    <font>
      <b/>
      <sz val="9"/>
      <name val="Yu Gothic"/>
      <family val="2"/>
      <charset val="128"/>
    </font>
    <font>
      <sz val="12"/>
      <name val="Arial"/>
      <family val="2"/>
      <charset val="128"/>
    </font>
    <font>
      <b/>
      <sz val="12"/>
      <name val="ＭＳ Ｐゴシック"/>
      <family val="3"/>
      <charset val="128"/>
    </font>
    <font>
      <sz val="9"/>
      <color rgb="FFFF0000"/>
      <name val="Arial"/>
      <family val="2"/>
    </font>
    <font>
      <sz val="12"/>
      <color rgb="FF000000"/>
      <name val="Arial"/>
      <family val="2"/>
    </font>
    <font>
      <b/>
      <sz val="16"/>
      <color rgb="FFFF0000"/>
      <name val="Arial"/>
      <family val="2"/>
    </font>
    <font>
      <b/>
      <sz val="14"/>
      <name val="Arial"/>
      <family val="2"/>
    </font>
    <font>
      <b/>
      <sz val="16"/>
      <name val="Arial"/>
      <family val="2"/>
    </font>
    <font>
      <sz val="14"/>
      <color theme="1"/>
      <name val="ＭＳ Ｐゴシック"/>
      <family val="3"/>
      <charset val="128"/>
    </font>
    <font>
      <sz val="16"/>
      <name val="Arial"/>
      <family val="2"/>
    </font>
    <font>
      <b/>
      <sz val="16"/>
      <color rgb="FF0070C0"/>
      <name val="Arial"/>
      <family val="2"/>
    </font>
    <font>
      <b/>
      <sz val="20"/>
      <name val="Arial"/>
      <family val="2"/>
    </font>
    <font>
      <b/>
      <sz val="20"/>
      <color rgb="FF000000"/>
      <name val="Arial"/>
      <family val="2"/>
    </font>
  </fonts>
  <fills count="11">
    <fill>
      <patternFill patternType="none"/>
    </fill>
    <fill>
      <patternFill patternType="gray125"/>
    </fill>
    <fill>
      <patternFill patternType="solid">
        <fgColor theme="7" tint="0.79995117038483843"/>
        <bgColor indexed="64"/>
      </patternFill>
    </fill>
    <fill>
      <patternFill patternType="solid">
        <fgColor theme="6" tint="0.79995117038483843"/>
        <bgColor indexed="64"/>
      </patternFill>
    </fill>
    <fill>
      <patternFill patternType="solid">
        <fgColor theme="0"/>
        <bgColor indexed="64"/>
      </patternFill>
    </fill>
    <fill>
      <patternFill patternType="solid">
        <fgColor theme="6" tint="0.39994506668294322"/>
        <bgColor indexed="64"/>
      </patternFill>
    </fill>
    <fill>
      <patternFill patternType="solid">
        <fgColor rgb="FFFFFFCC"/>
        <bgColor indexed="64"/>
      </patternFill>
    </fill>
    <fill>
      <patternFill patternType="solid">
        <fgColor rgb="FFFF0000"/>
        <bgColor indexed="64"/>
      </patternFill>
    </fill>
    <fill>
      <patternFill patternType="solid">
        <fgColor rgb="FFFFFFFF"/>
        <bgColor rgb="FF000000"/>
      </patternFill>
    </fill>
    <fill>
      <patternFill patternType="solid">
        <fgColor theme="6" tint="0.59999389629810485"/>
        <bgColor indexed="64"/>
      </patternFill>
    </fill>
    <fill>
      <patternFill patternType="solid">
        <fgColor rgb="FFFFFFCC"/>
        <bgColor rgb="FF000000"/>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top/>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diagonal/>
    </border>
    <border>
      <left/>
      <right/>
      <top style="medium">
        <color auto="1"/>
      </top>
      <bottom/>
      <diagonal/>
    </border>
    <border>
      <left/>
      <right/>
      <top style="medium">
        <color auto="1"/>
      </top>
      <bottom style="thin">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double">
        <color auto="1"/>
      </bottom>
      <diagonal/>
    </border>
    <border>
      <left style="thin">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bottom style="double">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double">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auto="1"/>
      </right>
      <top/>
      <bottom style="medium">
        <color indexed="64"/>
      </bottom>
      <diagonal/>
    </border>
    <border>
      <left/>
      <right style="thin">
        <color indexed="64"/>
      </right>
      <top style="medium">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medium">
        <color indexed="64"/>
      </right>
      <top style="medium">
        <color indexed="64"/>
      </top>
      <bottom/>
      <diagonal/>
    </border>
    <border>
      <left style="medium">
        <color indexed="64"/>
      </left>
      <right style="medium">
        <color indexed="64"/>
      </right>
      <top/>
      <bottom style="double">
        <color auto="1"/>
      </bottom>
      <diagonal/>
    </border>
    <border>
      <left style="medium">
        <color indexed="64"/>
      </left>
      <right style="medium">
        <color indexed="64"/>
      </right>
      <top style="double">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double">
        <color auto="1"/>
      </bottom>
      <diagonal/>
    </border>
    <border>
      <left style="medium">
        <color indexed="64"/>
      </left>
      <right style="medium">
        <color indexed="64"/>
      </right>
      <top style="thin">
        <color auto="1"/>
      </top>
      <bottom style="thin">
        <color indexed="64"/>
      </bottom>
      <diagonal/>
    </border>
    <border>
      <left/>
      <right style="medium">
        <color indexed="64"/>
      </right>
      <top/>
      <bottom style="double">
        <color auto="1"/>
      </bottom>
      <diagonal/>
    </border>
    <border>
      <left/>
      <right/>
      <top/>
      <bottom style="medium">
        <color auto="1"/>
      </bottom>
      <diagonal/>
    </border>
    <border>
      <left style="medium">
        <color auto="1"/>
      </left>
      <right/>
      <top style="medium">
        <color auto="1"/>
      </top>
      <bottom/>
      <diagonal/>
    </border>
    <border>
      <left style="thin">
        <color auto="1"/>
      </left>
      <right/>
      <top style="thin">
        <color auto="1"/>
      </top>
      <bottom style="medium">
        <color auto="1"/>
      </bottom>
      <diagonal/>
    </border>
    <border>
      <left style="thin">
        <color auto="1"/>
      </left>
      <right style="medium">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8">
    <xf numFmtId="0" fontId="0" fillId="0" borderId="0">
      <alignment vertical="center"/>
    </xf>
    <xf numFmtId="0" fontId="26" fillId="0" borderId="0" applyNumberFormat="0" applyFill="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31" fillId="0" borderId="0">
      <alignment vertical="center"/>
    </xf>
  </cellStyleXfs>
  <cellXfs count="349">
    <xf numFmtId="0" fontId="0" fillId="0" borderId="0" xfId="0">
      <alignment vertical="center"/>
    </xf>
    <xf numFmtId="176" fontId="0" fillId="0" borderId="0" xfId="0" applyNumberFormat="1" applyFill="1" applyAlignment="1">
      <alignment vertical="center"/>
    </xf>
    <xf numFmtId="0" fontId="0" fillId="0" borderId="0" xfId="0" applyNumberFormat="1">
      <alignment vertical="center"/>
    </xf>
    <xf numFmtId="177" fontId="0" fillId="0" borderId="0" xfId="0" applyNumberFormat="1">
      <alignment vertical="center"/>
    </xf>
    <xf numFmtId="49" fontId="1" fillId="2" borderId="1" xfId="6" applyNumberFormat="1" applyFont="1" applyFill="1" applyBorder="1" applyAlignment="1" applyProtection="1">
      <alignment vertical="center"/>
    </xf>
    <xf numFmtId="176" fontId="1" fillId="2" borderId="1" xfId="6" applyNumberFormat="1" applyFont="1" applyFill="1" applyBorder="1" applyAlignment="1" applyProtection="1">
      <alignment vertical="center"/>
    </xf>
    <xf numFmtId="0" fontId="0" fillId="0" borderId="1" xfId="0" applyNumberFormat="1" applyBorder="1">
      <alignment vertical="center"/>
    </xf>
    <xf numFmtId="176" fontId="2" fillId="2" borderId="1" xfId="6" applyNumberFormat="1" applyFont="1" applyFill="1" applyBorder="1" applyAlignment="1" applyProtection="1">
      <alignment vertical="center"/>
    </xf>
    <xf numFmtId="176" fontId="1" fillId="2" borderId="1" xfId="6" applyNumberFormat="1" applyFont="1" applyFill="1" applyBorder="1" applyAlignment="1" applyProtection="1">
      <alignment horizontal="center" vertical="center"/>
    </xf>
    <xf numFmtId="177" fontId="1" fillId="2" borderId="1" xfId="6" applyNumberFormat="1" applyFont="1" applyFill="1" applyBorder="1" applyAlignment="1" applyProtection="1">
      <alignment horizontal="center" vertical="center"/>
    </xf>
    <xf numFmtId="0" fontId="0" fillId="3" borderId="1" xfId="0" applyFill="1" applyBorder="1">
      <alignment vertical="center"/>
    </xf>
    <xf numFmtId="14" fontId="0" fillId="0" borderId="0" xfId="0" applyNumberFormat="1">
      <alignment vertical="center"/>
    </xf>
    <xf numFmtId="0" fontId="3" fillId="4" borderId="0" xfId="5" applyNumberFormat="1" applyFont="1" applyFill="1" applyBorder="1" applyAlignment="1" applyProtection="1">
      <alignment horizontal="left" vertical="center"/>
    </xf>
    <xf numFmtId="49" fontId="1" fillId="4" borderId="0" xfId="5" applyNumberFormat="1" applyFont="1" applyFill="1" applyAlignment="1" applyProtection="1">
      <alignment vertical="center"/>
    </xf>
    <xf numFmtId="49" fontId="4" fillId="4" borderId="0" xfId="5" applyNumberFormat="1" applyFont="1" applyFill="1" applyBorder="1" applyAlignment="1" applyProtection="1">
      <alignment horizontal="center" vertical="center"/>
    </xf>
    <xf numFmtId="49" fontId="4" fillId="4" borderId="0" xfId="5" applyNumberFormat="1" applyFont="1" applyFill="1" applyBorder="1" applyAlignment="1" applyProtection="1">
      <alignment horizontal="left" vertical="center"/>
    </xf>
    <xf numFmtId="49" fontId="5" fillId="0" borderId="0" xfId="0" applyNumberFormat="1" applyFont="1" applyAlignment="1" applyProtection="1">
      <alignment vertical="center" wrapText="1"/>
    </xf>
    <xf numFmtId="49" fontId="6" fillId="5" borderId="1" xfId="0" applyNumberFormat="1" applyFont="1" applyFill="1" applyBorder="1" applyAlignment="1" applyProtection="1">
      <alignment horizontal="center" vertical="center" wrapText="1"/>
    </xf>
    <xf numFmtId="49" fontId="5" fillId="4" borderId="0" xfId="0" applyNumberFormat="1" applyFont="1" applyFill="1" applyAlignment="1" applyProtection="1">
      <alignment vertical="center" wrapText="1"/>
    </xf>
    <xf numFmtId="0" fontId="0" fillId="4" borderId="0" xfId="0" applyFill="1">
      <alignment vertical="center"/>
    </xf>
    <xf numFmtId="49" fontId="1" fillId="0" borderId="0" xfId="0" applyNumberFormat="1" applyFont="1" applyProtection="1">
      <alignment vertical="center"/>
    </xf>
    <xf numFmtId="49" fontId="9" fillId="0" borderId="0" xfId="0" applyNumberFormat="1" applyFont="1" applyProtection="1">
      <alignment vertical="center"/>
    </xf>
    <xf numFmtId="49" fontId="10" fillId="0" borderId="0" xfId="0" applyNumberFormat="1" applyFont="1" applyProtection="1">
      <alignment vertical="center"/>
    </xf>
    <xf numFmtId="49" fontId="5" fillId="0" borderId="0" xfId="0" applyNumberFormat="1" applyFont="1" applyProtection="1">
      <alignment vertical="center"/>
    </xf>
    <xf numFmtId="0" fontId="5" fillId="0" borderId="0" xfId="0" applyNumberFormat="1" applyFont="1" applyProtection="1">
      <alignment vertical="center"/>
    </xf>
    <xf numFmtId="49" fontId="9" fillId="0" borderId="0" xfId="0" applyNumberFormat="1" applyFont="1" applyAlignment="1" applyProtection="1">
      <alignment horizontal="left" vertical="center"/>
    </xf>
    <xf numFmtId="0" fontId="1" fillId="0" borderId="0" xfId="0" applyNumberFormat="1" applyFont="1" applyProtection="1">
      <alignment vertical="center"/>
    </xf>
    <xf numFmtId="49" fontId="1" fillId="4" borderId="0" xfId="4" applyNumberFormat="1" applyFont="1" applyFill="1" applyBorder="1" applyAlignment="1" applyProtection="1">
      <alignment vertical="center"/>
    </xf>
    <xf numFmtId="49" fontId="4" fillId="4" borderId="0" xfId="4" applyNumberFormat="1" applyFont="1" applyFill="1" applyBorder="1" applyAlignment="1" applyProtection="1">
      <alignment vertical="center"/>
    </xf>
    <xf numFmtId="49" fontId="11" fillId="4" borderId="0" xfId="4" applyNumberFormat="1" applyFont="1" applyFill="1" applyBorder="1" applyProtection="1"/>
    <xf numFmtId="49" fontId="12" fillId="4" borderId="0" xfId="4" applyNumberFormat="1" applyFont="1" applyFill="1" applyProtection="1"/>
    <xf numFmtId="49" fontId="11" fillId="4" borderId="0" xfId="4" applyNumberFormat="1" applyFont="1" applyFill="1" applyProtection="1"/>
    <xf numFmtId="0" fontId="5" fillId="4" borderId="0" xfId="0" applyFont="1" applyFill="1">
      <alignment vertical="center"/>
    </xf>
    <xf numFmtId="49" fontId="12" fillId="4" borderId="0" xfId="4" applyNumberFormat="1" applyFont="1" applyFill="1" applyBorder="1" applyAlignment="1" applyProtection="1">
      <alignment vertical="center"/>
    </xf>
    <xf numFmtId="49" fontId="1" fillId="4" borderId="0" xfId="0" applyNumberFormat="1" applyFont="1" applyFill="1" applyProtection="1">
      <alignment vertical="center"/>
    </xf>
    <xf numFmtId="49" fontId="14" fillId="0" borderId="0" xfId="0" applyNumberFormat="1" applyFont="1" applyProtection="1">
      <alignment vertical="center"/>
    </xf>
    <xf numFmtId="0" fontId="14" fillId="0" borderId="0" xfId="0" applyNumberFormat="1" applyFont="1" applyProtection="1">
      <alignment vertical="center"/>
    </xf>
    <xf numFmtId="49" fontId="14" fillId="4" borderId="0" xfId="0" applyNumberFormat="1" applyFont="1" applyFill="1" applyProtection="1">
      <alignment vertical="center"/>
    </xf>
    <xf numFmtId="0" fontId="14" fillId="4" borderId="0" xfId="0" applyNumberFormat="1" applyFont="1" applyFill="1" applyProtection="1">
      <alignment vertical="center"/>
    </xf>
    <xf numFmtId="49" fontId="12" fillId="4" borderId="0" xfId="4" applyNumberFormat="1" applyFont="1" applyFill="1" applyAlignment="1" applyProtection="1"/>
    <xf numFmtId="0" fontId="1" fillId="4" borderId="0" xfId="0" applyNumberFormat="1" applyFont="1" applyFill="1" applyProtection="1">
      <alignment vertical="center"/>
    </xf>
    <xf numFmtId="49" fontId="12" fillId="4" borderId="0" xfId="5" applyNumberFormat="1" applyFont="1" applyFill="1" applyAlignment="1" applyProtection="1">
      <alignment vertical="center"/>
    </xf>
    <xf numFmtId="49" fontId="4" fillId="4" borderId="0" xfId="5" applyNumberFormat="1" applyFont="1" applyFill="1" applyAlignment="1" applyProtection="1">
      <alignment vertical="center"/>
    </xf>
    <xf numFmtId="49" fontId="11" fillId="4" borderId="0" xfId="5" applyNumberFormat="1" applyFont="1" applyFill="1" applyProtection="1"/>
    <xf numFmtId="49" fontId="1" fillId="4" borderId="0" xfId="5" applyNumberFormat="1" applyFont="1" applyFill="1" applyAlignment="1" applyProtection="1">
      <alignment horizontal="right" vertical="center"/>
    </xf>
    <xf numFmtId="49" fontId="1" fillId="4" borderId="0" xfId="5" applyNumberFormat="1" applyFont="1" applyFill="1" applyBorder="1" applyAlignment="1" applyProtection="1">
      <alignment horizontal="center" vertical="center"/>
    </xf>
    <xf numFmtId="49" fontId="5" fillId="4" borderId="0" xfId="0" applyNumberFormat="1" applyFont="1" applyFill="1" applyProtection="1">
      <alignment vertical="center"/>
    </xf>
    <xf numFmtId="0" fontId="5" fillId="4" borderId="0" xfId="0" applyNumberFormat="1" applyFont="1" applyFill="1" applyProtection="1">
      <alignment vertical="center"/>
    </xf>
    <xf numFmtId="49" fontId="1" fillId="4" borderId="0" xfId="5" applyNumberFormat="1" applyFont="1" applyFill="1" applyProtection="1"/>
    <xf numFmtId="49" fontId="1" fillId="4" borderId="0" xfId="5" applyNumberFormat="1" applyFont="1" applyFill="1" applyBorder="1" applyAlignment="1" applyProtection="1">
      <alignment horizontal="right" vertical="center"/>
    </xf>
    <xf numFmtId="49" fontId="6" fillId="4" borderId="0" xfId="5" applyNumberFormat="1" applyFont="1" applyFill="1" applyBorder="1" applyAlignment="1" applyProtection="1">
      <alignment horizontal="left" vertical="center"/>
    </xf>
    <xf numFmtId="49" fontId="1" fillId="4" borderId="0" xfId="5" applyNumberFormat="1" applyFont="1" applyFill="1" applyBorder="1" applyAlignment="1" applyProtection="1">
      <alignment horizontal="left" vertical="center"/>
    </xf>
    <xf numFmtId="49" fontId="1" fillId="4" borderId="0" xfId="5" applyNumberFormat="1" applyFont="1" applyFill="1" applyBorder="1" applyAlignment="1" applyProtection="1">
      <alignment vertical="center"/>
    </xf>
    <xf numFmtId="49" fontId="9" fillId="7" borderId="0" xfId="0" applyNumberFormat="1" applyFont="1" applyFill="1" applyProtection="1">
      <alignment vertical="center"/>
    </xf>
    <xf numFmtId="0" fontId="9" fillId="7" borderId="0" xfId="0" applyNumberFormat="1" applyFont="1" applyFill="1" applyProtection="1">
      <alignment vertical="center"/>
    </xf>
    <xf numFmtId="49" fontId="16" fillId="0" borderId="15" xfId="0" applyNumberFormat="1" applyFont="1" applyBorder="1" applyAlignment="1" applyProtection="1">
      <alignment horizontal="center" vertical="center"/>
    </xf>
    <xf numFmtId="49" fontId="16" fillId="0" borderId="16" xfId="0" applyNumberFormat="1" applyFont="1" applyBorder="1" applyAlignment="1" applyProtection="1">
      <alignment horizontal="center" vertical="center"/>
    </xf>
    <xf numFmtId="0" fontId="9" fillId="0" borderId="0" xfId="0" applyNumberFormat="1" applyFont="1" applyProtection="1">
      <alignment vertical="center"/>
    </xf>
    <xf numFmtId="49" fontId="16" fillId="0" borderId="1" xfId="0" applyNumberFormat="1" applyFont="1" applyBorder="1" applyAlignment="1" applyProtection="1">
      <alignment horizontal="center" vertical="center"/>
    </xf>
    <xf numFmtId="0" fontId="10" fillId="0" borderId="0" xfId="0" applyNumberFormat="1" applyFont="1" applyProtection="1">
      <alignment vertical="center"/>
    </xf>
    <xf numFmtId="49" fontId="16" fillId="0" borderId="19" xfId="0" applyNumberFormat="1" applyFont="1" applyBorder="1" applyAlignment="1" applyProtection="1">
      <alignment horizontal="center" vertical="center"/>
    </xf>
    <xf numFmtId="49" fontId="9" fillId="0" borderId="0" xfId="0" applyNumberFormat="1" applyFont="1" applyFill="1" applyProtection="1">
      <alignment vertical="center"/>
    </xf>
    <xf numFmtId="49" fontId="9" fillId="6" borderId="0" xfId="0" applyNumberFormat="1" applyFont="1" applyFill="1" applyProtection="1">
      <alignment vertical="center"/>
    </xf>
    <xf numFmtId="49" fontId="11" fillId="6" borderId="16" xfId="0" applyNumberFormat="1" applyFont="1" applyFill="1" applyBorder="1" applyAlignment="1" applyProtection="1">
      <alignment horizontal="center" vertical="center"/>
      <protection locked="0"/>
    </xf>
    <xf numFmtId="49" fontId="11" fillId="4" borderId="0" xfId="4" applyNumberFormat="1" applyFont="1" applyFill="1" applyBorder="1" applyAlignment="1" applyProtection="1">
      <alignment horizontal="left" vertical="center"/>
    </xf>
    <xf numFmtId="49" fontId="11" fillId="4" borderId="0" xfId="0" applyNumberFormat="1" applyFont="1" applyFill="1" applyProtection="1">
      <alignment vertical="center"/>
    </xf>
    <xf numFmtId="49" fontId="12" fillId="4" borderId="0" xfId="5" applyNumberFormat="1" applyFont="1" applyFill="1" applyBorder="1" applyAlignment="1" applyProtection="1">
      <alignment horizontal="left" vertical="center"/>
    </xf>
    <xf numFmtId="49" fontId="9" fillId="4" borderId="0" xfId="0" applyNumberFormat="1" applyFont="1" applyFill="1" applyBorder="1" applyAlignment="1" applyProtection="1">
      <alignment horizontal="left" vertical="center"/>
    </xf>
    <xf numFmtId="49" fontId="1" fillId="4" borderId="0" xfId="2" applyNumberFormat="1" applyFont="1" applyFill="1" applyBorder="1" applyAlignment="1" applyProtection="1">
      <alignment horizontal="left" vertical="center"/>
    </xf>
    <xf numFmtId="49" fontId="4" fillId="0" borderId="23" xfId="6" applyNumberFormat="1" applyFont="1" applyFill="1" applyBorder="1" applyAlignment="1" applyProtection="1">
      <alignment horizontal="center" vertical="center" wrapText="1"/>
    </xf>
    <xf numFmtId="49" fontId="4" fillId="0" borderId="28" xfId="6" applyNumberFormat="1" applyFont="1" applyFill="1" applyBorder="1" applyAlignment="1" applyProtection="1">
      <alignment horizontal="center" vertical="center" wrapText="1"/>
    </xf>
    <xf numFmtId="49" fontId="16" fillId="0" borderId="29" xfId="0" applyNumberFormat="1" applyFont="1" applyFill="1" applyBorder="1" applyAlignment="1" applyProtection="1">
      <alignment horizontal="center" vertical="center"/>
    </xf>
    <xf numFmtId="49" fontId="16" fillId="0" borderId="3" xfId="0" applyNumberFormat="1" applyFont="1" applyBorder="1" applyAlignment="1" applyProtection="1">
      <alignment horizontal="center" vertical="center"/>
    </xf>
    <xf numFmtId="49" fontId="16" fillId="0" borderId="34" xfId="0" applyNumberFormat="1" applyFont="1" applyBorder="1" applyAlignment="1" applyProtection="1">
      <alignment horizontal="center" vertical="center"/>
    </xf>
    <xf numFmtId="49" fontId="16" fillId="0" borderId="35" xfId="0" applyNumberFormat="1" applyFont="1" applyBorder="1" applyAlignment="1" applyProtection="1">
      <alignment horizontal="center" vertical="center"/>
    </xf>
    <xf numFmtId="49" fontId="16" fillId="0" borderId="37" xfId="0" applyNumberFormat="1" applyFont="1" applyBorder="1" applyAlignment="1" applyProtection="1">
      <alignment horizontal="center" vertical="center"/>
    </xf>
    <xf numFmtId="49" fontId="11" fillId="6" borderId="29" xfId="0" applyNumberFormat="1" applyFont="1" applyFill="1" applyBorder="1" applyAlignment="1" applyProtection="1">
      <alignment horizontal="center" vertical="center"/>
      <protection locked="0"/>
    </xf>
    <xf numFmtId="49" fontId="11" fillId="6" borderId="30" xfId="0" applyNumberFormat="1" applyFont="1" applyFill="1" applyBorder="1" applyAlignment="1" applyProtection="1">
      <alignment horizontal="center" vertical="center"/>
      <protection locked="0"/>
    </xf>
    <xf numFmtId="49" fontId="11" fillId="6" borderId="31" xfId="0" applyNumberFormat="1" applyFont="1" applyFill="1" applyBorder="1" applyAlignment="1" applyProtection="1">
      <alignment horizontal="center" vertical="center"/>
      <protection locked="0"/>
    </xf>
    <xf numFmtId="49" fontId="1" fillId="4" borderId="0" xfId="4" applyNumberFormat="1" applyFont="1" applyFill="1" applyBorder="1" applyAlignment="1" applyProtection="1">
      <alignment horizontal="left" vertical="center"/>
    </xf>
    <xf numFmtId="49" fontId="14" fillId="4" borderId="0" xfId="4" applyNumberFormat="1" applyFont="1" applyFill="1" applyBorder="1" applyAlignment="1" applyProtection="1">
      <alignment horizontal="left" vertical="center"/>
    </xf>
    <xf numFmtId="49" fontId="1" fillId="4" borderId="0" xfId="4" applyNumberFormat="1" applyFont="1" applyFill="1" applyAlignment="1" applyProtection="1">
      <alignment vertical="center"/>
    </xf>
    <xf numFmtId="49" fontId="11" fillId="4" borderId="0" xfId="4" applyNumberFormat="1" applyFont="1" applyFill="1" applyBorder="1" applyAlignment="1" applyProtection="1"/>
    <xf numFmtId="0" fontId="5" fillId="4" borderId="0" xfId="0" applyFont="1" applyFill="1" applyAlignment="1">
      <alignment horizontal="right" vertical="center"/>
    </xf>
    <xf numFmtId="0" fontId="5" fillId="0" borderId="0" xfId="0" applyFont="1" applyAlignment="1">
      <alignment horizontal="right" vertical="center"/>
    </xf>
    <xf numFmtId="49" fontId="1" fillId="4" borderId="23" xfId="5" applyNumberFormat="1" applyFont="1" applyFill="1" applyBorder="1" applyAlignment="1" applyProtection="1">
      <alignment vertical="center"/>
    </xf>
    <xf numFmtId="49" fontId="4" fillId="0" borderId="19" xfId="6" applyNumberFormat="1" applyFont="1" applyFill="1" applyBorder="1" applyAlignment="1" applyProtection="1">
      <alignment horizontal="center" vertical="center" wrapText="1"/>
    </xf>
    <xf numFmtId="49" fontId="4" fillId="0" borderId="19" xfId="6" applyNumberFormat="1" applyFont="1" applyFill="1" applyBorder="1" applyAlignment="1" applyProtection="1">
      <alignment horizontal="center" vertical="center"/>
    </xf>
    <xf numFmtId="49" fontId="4" fillId="0" borderId="40" xfId="6" applyNumberFormat="1" applyFont="1" applyFill="1" applyBorder="1" applyAlignment="1" applyProtection="1">
      <alignment horizontal="center" vertical="center" wrapText="1"/>
    </xf>
    <xf numFmtId="49" fontId="16" fillId="0" borderId="16" xfId="0" applyNumberFormat="1"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xf>
    <xf numFmtId="49" fontId="16" fillId="0" borderId="17" xfId="0" applyNumberFormat="1" applyFont="1" applyBorder="1" applyAlignment="1" applyProtection="1">
      <alignment horizontal="center" vertical="center"/>
    </xf>
    <xf numFmtId="49" fontId="16" fillId="0" borderId="19" xfId="0" applyNumberFormat="1" applyFont="1" applyFill="1" applyBorder="1" applyAlignment="1" applyProtection="1">
      <alignment horizontal="center" vertical="center"/>
    </xf>
    <xf numFmtId="49" fontId="16" fillId="0" borderId="18" xfId="0" applyNumberFormat="1" applyFont="1" applyBorder="1" applyAlignment="1" applyProtection="1">
      <alignment horizontal="center" vertical="center"/>
    </xf>
    <xf numFmtId="178" fontId="11" fillId="6" borderId="20" xfId="0" applyNumberFormat="1" applyFont="1" applyFill="1" applyBorder="1" applyAlignment="1" applyProtection="1">
      <alignment horizontal="center" vertical="center"/>
      <protection locked="0"/>
    </xf>
    <xf numFmtId="49" fontId="9" fillId="6" borderId="1" xfId="0" applyNumberFormat="1" applyFont="1" applyFill="1" applyBorder="1" applyAlignment="1" applyProtection="1">
      <alignment horizontal="center" vertical="center"/>
      <protection locked="0"/>
    </xf>
    <xf numFmtId="49" fontId="4" fillId="4" borderId="0" xfId="4" applyNumberFormat="1" applyFont="1" applyFill="1" applyBorder="1" applyAlignment="1" applyProtection="1">
      <alignment horizontal="center" vertical="center"/>
    </xf>
    <xf numFmtId="0" fontId="10" fillId="4" borderId="0" xfId="0" applyNumberFormat="1" applyFont="1" applyFill="1" applyProtection="1">
      <alignment vertical="center"/>
    </xf>
    <xf numFmtId="49" fontId="1" fillId="4" borderId="0" xfId="4" applyNumberFormat="1" applyFont="1" applyFill="1" applyBorder="1" applyAlignment="1" applyProtection="1">
      <alignment horizontal="center" vertical="center"/>
    </xf>
    <xf numFmtId="49" fontId="4" fillId="4" borderId="0" xfId="5" applyNumberFormat="1" applyFont="1" applyFill="1" applyBorder="1" applyAlignment="1" applyProtection="1">
      <alignment vertical="center"/>
    </xf>
    <xf numFmtId="49" fontId="4" fillId="0" borderId="25" xfId="6" applyNumberFormat="1" applyFont="1" applyFill="1" applyBorder="1" applyAlignment="1" applyProtection="1">
      <alignment horizontal="center" vertical="center"/>
    </xf>
    <xf numFmtId="0" fontId="4" fillId="0" borderId="19" xfId="6" applyNumberFormat="1" applyFont="1" applyFill="1" applyBorder="1" applyAlignment="1" applyProtection="1">
      <alignment horizontal="center" vertical="center" wrapText="1"/>
    </xf>
    <xf numFmtId="0" fontId="19" fillId="4" borderId="0" xfId="4" applyNumberFormat="1" applyFont="1" applyFill="1" applyBorder="1" applyAlignment="1" applyProtection="1">
      <alignment horizontal="center" vertical="center"/>
    </xf>
    <xf numFmtId="49" fontId="19" fillId="4" borderId="0" xfId="4" applyNumberFormat="1" applyFont="1" applyFill="1" applyBorder="1" applyAlignment="1" applyProtection="1">
      <alignment horizontal="center" vertical="center"/>
    </xf>
    <xf numFmtId="0" fontId="4" fillId="4" borderId="0" xfId="4" applyNumberFormat="1" applyFont="1" applyFill="1" applyBorder="1" applyAlignment="1" applyProtection="1">
      <alignment horizontal="center" vertical="center"/>
    </xf>
    <xf numFmtId="49" fontId="11" fillId="4" borderId="0" xfId="4" applyNumberFormat="1" applyFont="1" applyFill="1" applyBorder="1" applyAlignment="1" applyProtection="1">
      <alignment horizontal="left"/>
    </xf>
    <xf numFmtId="49" fontId="12" fillId="4" borderId="0" xfId="4" applyNumberFormat="1" applyFont="1" applyFill="1" applyBorder="1" applyAlignment="1" applyProtection="1">
      <alignment horizontal="left" vertical="center"/>
    </xf>
    <xf numFmtId="49" fontId="11" fillId="4" borderId="0" xfId="4" applyNumberFormat="1" applyFont="1" applyFill="1" applyAlignment="1" applyProtection="1"/>
    <xf numFmtId="49" fontId="4" fillId="4" borderId="0" xfId="5" applyNumberFormat="1" applyFont="1" applyFill="1" applyBorder="1" applyAlignment="1" applyProtection="1">
      <alignment vertical="center" wrapText="1"/>
    </xf>
    <xf numFmtId="0" fontId="11" fillId="4" borderId="0" xfId="0" applyNumberFormat="1" applyFont="1" applyFill="1" applyProtection="1">
      <alignment vertical="center"/>
    </xf>
    <xf numFmtId="49" fontId="5" fillId="4" borderId="0" xfId="0" applyNumberFormat="1" applyFont="1" applyFill="1" applyBorder="1" applyAlignment="1" applyProtection="1">
      <alignment vertical="center" wrapText="1"/>
    </xf>
    <xf numFmtId="49" fontId="5" fillId="4" borderId="0" xfId="0" applyNumberFormat="1" applyFont="1" applyFill="1" applyAlignment="1" applyProtection="1">
      <alignment horizontal="left" vertical="center"/>
    </xf>
    <xf numFmtId="49" fontId="4" fillId="0" borderId="36" xfId="6" applyNumberFormat="1" applyFont="1" applyFill="1" applyBorder="1" applyAlignment="1" applyProtection="1">
      <alignment horizontal="center" vertical="center" wrapText="1"/>
    </xf>
    <xf numFmtId="49" fontId="21" fillId="0" borderId="33" xfId="0" applyNumberFormat="1" applyFont="1" applyFill="1" applyBorder="1" applyAlignment="1" applyProtection="1">
      <alignment horizontal="center" vertical="center"/>
    </xf>
    <xf numFmtId="49" fontId="16" fillId="0" borderId="36" xfId="0" applyNumberFormat="1" applyFont="1" applyFill="1" applyBorder="1" applyAlignment="1" applyProtection="1">
      <alignment horizontal="center" vertical="center"/>
    </xf>
    <xf numFmtId="49" fontId="5" fillId="4" borderId="0" xfId="0" applyNumberFormat="1" applyFont="1" applyFill="1" applyBorder="1" applyAlignment="1" applyProtection="1">
      <alignment horizontal="left" vertical="top"/>
    </xf>
    <xf numFmtId="49" fontId="11" fillId="4" borderId="0" xfId="5" applyNumberFormat="1" applyFont="1" applyFill="1" applyBorder="1" applyAlignment="1" applyProtection="1">
      <alignment horizontal="left" vertical="top" wrapText="1"/>
    </xf>
    <xf numFmtId="49" fontId="5" fillId="4" borderId="0" xfId="0" applyNumberFormat="1" applyFont="1" applyFill="1" applyBorder="1" applyAlignment="1" applyProtection="1">
      <alignment horizontal="left" vertical="top" wrapText="1"/>
    </xf>
    <xf numFmtId="179" fontId="1" fillId="4" borderId="0" xfId="5" applyNumberFormat="1" applyFont="1" applyFill="1" applyBorder="1" applyAlignment="1" applyProtection="1">
      <alignment vertical="center"/>
    </xf>
    <xf numFmtId="22" fontId="1" fillId="0" borderId="0" xfId="0" applyNumberFormat="1" applyFont="1" applyAlignment="1" applyProtection="1">
      <alignment horizontal="center" vertical="center"/>
    </xf>
    <xf numFmtId="49" fontId="24" fillId="4" borderId="0" xfId="4" applyNumberFormat="1" applyFont="1" applyFill="1" applyBorder="1" applyAlignment="1" applyProtection="1">
      <alignment horizontal="left" vertical="center"/>
    </xf>
    <xf numFmtId="49" fontId="11" fillId="4" borderId="0" xfId="4" applyNumberFormat="1" applyFont="1" applyFill="1" applyAlignment="1" applyProtection="1">
      <alignment horizontal="left" vertical="center"/>
    </xf>
    <xf numFmtId="49" fontId="1" fillId="0" borderId="0" xfId="4" applyNumberFormat="1" applyFont="1" applyBorder="1" applyAlignment="1" applyProtection="1">
      <alignment horizontal="center" vertical="center"/>
    </xf>
    <xf numFmtId="49" fontId="11" fillId="4" borderId="0" xfId="0" applyNumberFormat="1" applyFont="1" applyFill="1" applyBorder="1" applyAlignment="1" applyProtection="1">
      <alignment horizontal="left" vertical="center"/>
    </xf>
    <xf numFmtId="49" fontId="17" fillId="0" borderId="0" xfId="0" applyNumberFormat="1" applyFont="1" applyFill="1" applyBorder="1" applyAlignment="1" applyProtection="1">
      <alignment horizontal="center" vertical="center" wrapText="1"/>
    </xf>
    <xf numFmtId="49" fontId="5" fillId="0" borderId="0" xfId="0" applyNumberFormat="1" applyFont="1" applyBorder="1" applyProtection="1">
      <alignment vertical="center"/>
    </xf>
    <xf numFmtId="49" fontId="1" fillId="0" borderId="0" xfId="5" applyNumberFormat="1" applyFont="1" applyFill="1" applyBorder="1" applyAlignment="1" applyProtection="1">
      <alignment vertical="center"/>
    </xf>
    <xf numFmtId="49" fontId="23" fillId="0" borderId="0" xfId="4" applyNumberFormat="1" applyFont="1" applyFill="1" applyBorder="1" applyAlignment="1" applyProtection="1">
      <alignment horizontal="center" vertical="center"/>
    </xf>
    <xf numFmtId="49" fontId="1" fillId="0" borderId="0" xfId="5" applyNumberFormat="1" applyFont="1" applyFill="1" applyBorder="1" applyAlignment="1" applyProtection="1">
      <alignment horizontal="center" vertical="center"/>
    </xf>
    <xf numFmtId="49" fontId="6" fillId="0" borderId="0" xfId="4" applyNumberFormat="1" applyFont="1" applyFill="1" applyBorder="1" applyAlignment="1" applyProtection="1">
      <alignment horizontal="center" vertical="center"/>
    </xf>
    <xf numFmtId="49" fontId="6" fillId="0" borderId="0" xfId="5" applyNumberFormat="1" applyFont="1" applyFill="1" applyBorder="1" applyAlignment="1" applyProtection="1">
      <alignment horizontal="center" vertical="center"/>
    </xf>
    <xf numFmtId="49" fontId="11" fillId="0" borderId="0" xfId="5" applyNumberFormat="1" applyFont="1" applyFill="1" applyBorder="1" applyProtection="1"/>
    <xf numFmtId="49" fontId="11" fillId="0" borderId="0" xfId="5" applyNumberFormat="1" applyFont="1" applyProtection="1"/>
    <xf numFmtId="49" fontId="11" fillId="0" borderId="0" xfId="0" applyNumberFormat="1" applyFont="1" applyProtection="1">
      <alignment vertical="center"/>
    </xf>
    <xf numFmtId="0" fontId="25" fillId="0" borderId="3" xfId="0" applyFont="1" applyFill="1" applyBorder="1">
      <alignment vertical="center"/>
    </xf>
    <xf numFmtId="49" fontId="5" fillId="0" borderId="1" xfId="0" applyNumberFormat="1" applyFont="1" applyBorder="1" applyProtection="1">
      <alignment vertical="center"/>
    </xf>
    <xf numFmtId="49" fontId="5" fillId="0" borderId="1" xfId="0" applyNumberFormat="1" applyFont="1" applyFill="1" applyBorder="1" applyProtection="1">
      <alignment vertical="center"/>
    </xf>
    <xf numFmtId="49" fontId="8" fillId="0" borderId="1" xfId="0" applyNumberFormat="1" applyFont="1" applyBorder="1" applyProtection="1">
      <alignment vertical="center"/>
    </xf>
    <xf numFmtId="178" fontId="25" fillId="0" borderId="3" xfId="0" applyNumberFormat="1" applyFont="1" applyFill="1" applyBorder="1">
      <alignment vertical="center"/>
    </xf>
    <xf numFmtId="178" fontId="25" fillId="0" borderId="1" xfId="0" applyNumberFormat="1" applyFont="1" applyFill="1" applyBorder="1">
      <alignment vertical="center"/>
    </xf>
    <xf numFmtId="178" fontId="25" fillId="0" borderId="0" xfId="0" applyNumberFormat="1" applyFont="1" applyFill="1" applyBorder="1">
      <alignment vertical="center"/>
    </xf>
    <xf numFmtId="0" fontId="0" fillId="0" borderId="0" xfId="0" applyFill="1">
      <alignment vertical="center"/>
    </xf>
    <xf numFmtId="49" fontId="5" fillId="0" borderId="0" xfId="0" applyNumberFormat="1" applyFont="1" applyFill="1" applyProtection="1">
      <alignment vertical="center"/>
    </xf>
    <xf numFmtId="49" fontId="12" fillId="4" borderId="0" xfId="5" quotePrefix="1" applyNumberFormat="1" applyFont="1" applyFill="1" applyAlignment="1" applyProtection="1">
      <alignment vertical="center"/>
    </xf>
    <xf numFmtId="49" fontId="31" fillId="0" borderId="0" xfId="0" applyNumberFormat="1" applyFont="1">
      <alignment vertical="center"/>
    </xf>
    <xf numFmtId="0" fontId="31" fillId="3" borderId="1" xfId="0" applyFont="1" applyFill="1" applyBorder="1">
      <alignment vertical="center"/>
    </xf>
    <xf numFmtId="49" fontId="0" fillId="0" borderId="0" xfId="0" applyNumberFormat="1">
      <alignment vertical="center"/>
    </xf>
    <xf numFmtId="0" fontId="0" fillId="0" borderId="1" xfId="0" applyNumberFormat="1" applyBorder="1" applyAlignment="1">
      <alignment horizontal="left" vertical="center"/>
    </xf>
    <xf numFmtId="0" fontId="0" fillId="0" borderId="1" xfId="0" applyNumberFormat="1" applyBorder="1" applyAlignment="1">
      <alignment horizontal="right" vertical="center"/>
    </xf>
    <xf numFmtId="49" fontId="32" fillId="6" borderId="7" xfId="0" applyNumberFormat="1" applyFont="1" applyFill="1" applyBorder="1" applyAlignment="1" applyProtection="1">
      <alignment horizontal="left" vertical="center"/>
      <protection locked="0"/>
    </xf>
    <xf numFmtId="0" fontId="31" fillId="0" borderId="1" xfId="0" applyNumberFormat="1" applyFont="1" applyBorder="1">
      <alignment vertical="center"/>
    </xf>
    <xf numFmtId="178" fontId="0" fillId="0" borderId="1" xfId="0" applyNumberFormat="1" applyBorder="1" applyAlignment="1">
      <alignment horizontal="right" vertical="center"/>
    </xf>
    <xf numFmtId="0" fontId="0" fillId="0" borderId="1" xfId="0" applyNumberFormat="1" applyFill="1" applyBorder="1">
      <alignment vertical="center"/>
    </xf>
    <xf numFmtId="0" fontId="5" fillId="0" borderId="0" xfId="0" applyFont="1">
      <alignment vertical="center"/>
    </xf>
    <xf numFmtId="49" fontId="13" fillId="4" borderId="0" xfId="1" applyNumberFormat="1" applyFont="1" applyFill="1" applyAlignment="1" applyProtection="1"/>
    <xf numFmtId="49" fontId="16" fillId="0" borderId="14" xfId="0" applyNumberFormat="1" applyFont="1" applyBorder="1" applyAlignment="1" applyProtection="1">
      <alignment horizontal="center" vertical="center"/>
    </xf>
    <xf numFmtId="49" fontId="4" fillId="0" borderId="1" xfId="4" applyNumberFormat="1" applyFont="1" applyFill="1" applyBorder="1" applyAlignment="1" applyProtection="1">
      <alignment horizontal="center" vertical="center"/>
    </xf>
    <xf numFmtId="0" fontId="36" fillId="4" borderId="0" xfId="5" applyNumberFormat="1" applyFont="1" applyFill="1" applyBorder="1" applyAlignment="1" applyProtection="1">
      <alignment horizontal="left" vertical="center"/>
    </xf>
    <xf numFmtId="49" fontId="0" fillId="0" borderId="1" xfId="0" applyNumberFormat="1" applyBorder="1">
      <alignment vertical="center"/>
    </xf>
    <xf numFmtId="49" fontId="10" fillId="4" borderId="0" xfId="2" applyNumberFormat="1" applyFont="1" applyFill="1" applyBorder="1" applyAlignment="1" applyProtection="1">
      <alignment vertical="center"/>
    </xf>
    <xf numFmtId="49" fontId="4" fillId="0" borderId="40" xfId="6" applyNumberFormat="1" applyFont="1" applyFill="1" applyBorder="1" applyAlignment="1" applyProtection="1">
      <alignment horizontal="center" vertical="center"/>
    </xf>
    <xf numFmtId="49" fontId="1" fillId="0" borderId="41" xfId="0" applyNumberFormat="1" applyFont="1" applyFill="1" applyBorder="1" applyAlignment="1" applyProtection="1">
      <alignment horizontal="center" vertical="center"/>
    </xf>
    <xf numFmtId="49" fontId="1" fillId="0" borderId="42" xfId="0" applyNumberFormat="1" applyFont="1" applyFill="1" applyBorder="1" applyAlignment="1" applyProtection="1">
      <alignment horizontal="center" vertical="center"/>
    </xf>
    <xf numFmtId="49" fontId="1" fillId="0" borderId="43" xfId="0" applyNumberFormat="1" applyFont="1" applyFill="1" applyBorder="1" applyAlignment="1" applyProtection="1">
      <alignment horizontal="center" vertical="center"/>
    </xf>
    <xf numFmtId="49" fontId="1" fillId="0" borderId="30" xfId="0" applyNumberFormat="1" applyFont="1" applyFill="1" applyBorder="1" applyAlignment="1" applyProtection="1">
      <alignment horizontal="center" vertical="center" wrapText="1"/>
    </xf>
    <xf numFmtId="49" fontId="1" fillId="0" borderId="33" xfId="0" applyNumberFormat="1" applyFont="1" applyFill="1" applyBorder="1" applyAlignment="1" applyProtection="1">
      <alignment horizontal="center" vertical="center" wrapText="1"/>
    </xf>
    <xf numFmtId="49" fontId="1" fillId="0" borderId="36" xfId="0" applyNumberFormat="1" applyFont="1" applyFill="1" applyBorder="1" applyAlignment="1" applyProtection="1">
      <alignment horizontal="center" vertical="center" wrapText="1"/>
    </xf>
    <xf numFmtId="178" fontId="25" fillId="0" borderId="3" xfId="0" applyNumberFormat="1" applyFont="1" applyFill="1" applyBorder="1" applyAlignment="1">
      <alignment vertical="center"/>
    </xf>
    <xf numFmtId="49" fontId="4" fillId="0" borderId="48" xfId="4" applyNumberFormat="1" applyFont="1" applyFill="1" applyBorder="1" applyAlignment="1" applyProtection="1">
      <alignment horizontal="center" vertical="center"/>
    </xf>
    <xf numFmtId="49" fontId="17" fillId="0" borderId="0" xfId="5" applyNumberFormat="1" applyFont="1" applyFill="1" applyBorder="1" applyAlignment="1" applyProtection="1">
      <alignment horizontal="left" vertical="center"/>
    </xf>
    <xf numFmtId="49" fontId="12" fillId="0" borderId="0" xfId="5" quotePrefix="1" applyNumberFormat="1" applyFont="1" applyFill="1" applyAlignment="1" applyProtection="1">
      <alignment vertical="center"/>
    </xf>
    <xf numFmtId="49" fontId="12" fillId="0" borderId="0" xfId="5" applyNumberFormat="1" applyFont="1" applyFill="1" applyAlignment="1" applyProtection="1">
      <alignment vertical="center"/>
    </xf>
    <xf numFmtId="0" fontId="16" fillId="0" borderId="14" xfId="0" applyNumberFormat="1"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xf>
    <xf numFmtId="0" fontId="16" fillId="0" borderId="18" xfId="0" applyNumberFormat="1" applyFont="1" applyFill="1" applyBorder="1" applyAlignment="1" applyProtection="1">
      <alignment horizontal="center" vertical="center"/>
    </xf>
    <xf numFmtId="49" fontId="16" fillId="0" borderId="15" xfId="0" applyNumberFormat="1" applyFont="1" applyFill="1" applyBorder="1" applyAlignment="1" applyProtection="1">
      <alignment horizontal="center" vertical="center"/>
    </xf>
    <xf numFmtId="0" fontId="16" fillId="6" borderId="20" xfId="0" applyNumberFormat="1" applyFont="1" applyFill="1" applyBorder="1" applyAlignment="1" applyProtection="1">
      <alignment horizontal="center" vertical="center"/>
      <protection locked="0"/>
    </xf>
    <xf numFmtId="49" fontId="11" fillId="6" borderId="52" xfId="0" applyNumberFormat="1" applyFont="1" applyFill="1" applyBorder="1" applyAlignment="1" applyProtection="1">
      <alignment vertical="center" shrinkToFit="1"/>
      <protection locked="0"/>
    </xf>
    <xf numFmtId="49" fontId="4" fillId="0" borderId="38" xfId="6" applyNumberFormat="1" applyFont="1" applyFill="1" applyBorder="1" applyAlignment="1" applyProtection="1">
      <alignment horizontal="center" vertical="center" wrapText="1"/>
    </xf>
    <xf numFmtId="49" fontId="4" fillId="0" borderId="18" xfId="6" applyNumberFormat="1" applyFont="1" applyFill="1" applyBorder="1" applyAlignment="1" applyProtection="1">
      <alignment horizontal="center" vertical="center" wrapText="1"/>
    </xf>
    <xf numFmtId="49" fontId="4" fillId="0" borderId="55" xfId="6" applyNumberFormat="1" applyFont="1" applyFill="1" applyBorder="1" applyAlignment="1" applyProtection="1">
      <alignment horizontal="center" vertical="center" wrapText="1"/>
    </xf>
    <xf numFmtId="49" fontId="11" fillId="6" borderId="41" xfId="0" applyNumberFormat="1" applyFont="1" applyFill="1" applyBorder="1" applyAlignment="1" applyProtection="1">
      <alignment horizontal="center" vertical="center"/>
      <protection locked="0"/>
    </xf>
    <xf numFmtId="49" fontId="1" fillId="4" borderId="0" xfId="0" applyNumberFormat="1" applyFont="1" applyFill="1" applyAlignment="1" applyProtection="1">
      <alignment horizontal="left" vertical="center"/>
    </xf>
    <xf numFmtId="49" fontId="44" fillId="4" borderId="0" xfId="0" applyNumberFormat="1" applyFont="1" applyFill="1" applyProtection="1">
      <alignment vertical="center"/>
    </xf>
    <xf numFmtId="49" fontId="12" fillId="4" borderId="0" xfId="4" applyNumberFormat="1" applyFont="1" applyFill="1" applyAlignment="1" applyProtection="1">
      <alignment wrapText="1"/>
    </xf>
    <xf numFmtId="0" fontId="9" fillId="4" borderId="0" xfId="0" applyNumberFormat="1" applyFont="1" applyFill="1" applyProtection="1">
      <alignment vertical="center"/>
    </xf>
    <xf numFmtId="49" fontId="9" fillId="4" borderId="0" xfId="0" applyNumberFormat="1" applyFont="1" applyFill="1" applyProtection="1">
      <alignment vertical="center"/>
    </xf>
    <xf numFmtId="49" fontId="9" fillId="4" borderId="0" xfId="0" applyNumberFormat="1" applyFont="1" applyFill="1" applyAlignment="1" applyProtection="1">
      <alignment vertical="center"/>
    </xf>
    <xf numFmtId="49" fontId="0" fillId="0" borderId="1" xfId="0" applyNumberFormat="1" applyBorder="1" applyAlignment="1">
      <alignment horizontal="left" vertical="center"/>
    </xf>
    <xf numFmtId="176" fontId="2" fillId="2" borderId="1" xfId="6" applyNumberFormat="1" applyFont="1" applyFill="1" applyBorder="1" applyAlignment="1" applyProtection="1">
      <alignment horizontal="center" vertical="center"/>
    </xf>
    <xf numFmtId="49" fontId="46" fillId="5" borderId="1" xfId="0" applyNumberFormat="1" applyFont="1" applyFill="1" applyBorder="1" applyAlignment="1" applyProtection="1">
      <alignment horizontal="center" vertical="center" wrapText="1"/>
    </xf>
    <xf numFmtId="49" fontId="5" fillId="0" borderId="57" xfId="0" applyNumberFormat="1" applyFont="1" applyBorder="1" applyProtection="1">
      <alignment vertical="center"/>
    </xf>
    <xf numFmtId="49" fontId="5" fillId="0" borderId="23" xfId="0" applyNumberFormat="1" applyFont="1" applyBorder="1" applyProtection="1">
      <alignment vertical="center"/>
    </xf>
    <xf numFmtId="49" fontId="5" fillId="0" borderId="17" xfId="0" applyNumberFormat="1" applyFont="1" applyBorder="1" applyProtection="1">
      <alignment vertical="center"/>
    </xf>
    <xf numFmtId="178" fontId="25" fillId="0" borderId="17" xfId="0" applyNumberFormat="1" applyFont="1" applyFill="1" applyBorder="1">
      <alignment vertical="center"/>
    </xf>
    <xf numFmtId="178" fontId="25" fillId="0" borderId="45" xfId="0" applyNumberFormat="1" applyFont="1" applyFill="1" applyBorder="1">
      <alignment vertical="center"/>
    </xf>
    <xf numFmtId="178" fontId="25" fillId="0" borderId="46" xfId="0" applyNumberFormat="1" applyFont="1" applyFill="1" applyBorder="1">
      <alignment vertical="center"/>
    </xf>
    <xf numFmtId="178" fontId="11" fillId="6" borderId="32" xfId="0" applyNumberFormat="1" applyFont="1" applyFill="1" applyBorder="1" applyAlignment="1" applyProtection="1">
      <alignment horizontal="center" vertical="center" wrapText="1"/>
      <protection locked="0"/>
    </xf>
    <xf numFmtId="178" fontId="11" fillId="6" borderId="16" xfId="0" applyNumberFormat="1" applyFont="1" applyFill="1" applyBorder="1" applyAlignment="1" applyProtection="1">
      <alignment horizontal="center" vertical="center" wrapText="1"/>
      <protection locked="0"/>
    </xf>
    <xf numFmtId="49" fontId="4" fillId="0" borderId="25" xfId="6" applyNumberFormat="1" applyFont="1" applyFill="1" applyBorder="1" applyAlignment="1" applyProtection="1">
      <alignment horizontal="center" vertical="center" wrapText="1"/>
    </xf>
    <xf numFmtId="49" fontId="1" fillId="0" borderId="0" xfId="0" applyNumberFormat="1" applyFont="1" applyBorder="1" applyProtection="1">
      <alignment vertical="center"/>
    </xf>
    <xf numFmtId="49" fontId="1" fillId="0" borderId="0" xfId="5" applyNumberFormat="1" applyFont="1" applyFill="1" applyBorder="1" applyAlignment="1" applyProtection="1">
      <alignment horizontal="right" vertical="center"/>
    </xf>
    <xf numFmtId="49" fontId="11" fillId="4" borderId="0" xfId="4" applyNumberFormat="1" applyFont="1" applyFill="1" applyAlignment="1" applyProtection="1">
      <alignment horizontal="left" vertical="top"/>
    </xf>
    <xf numFmtId="0" fontId="12" fillId="8" borderId="0" xfId="0" applyFont="1" applyFill="1" applyAlignment="1"/>
    <xf numFmtId="0" fontId="11" fillId="8" borderId="0" xfId="0" applyFont="1" applyFill="1">
      <alignment vertical="center"/>
    </xf>
    <xf numFmtId="0" fontId="47" fillId="0" borderId="0" xfId="0" applyFont="1" applyAlignment="1"/>
    <xf numFmtId="49" fontId="5" fillId="0" borderId="3" xfId="0" applyNumberFormat="1" applyFont="1" applyBorder="1" applyProtection="1">
      <alignment vertical="center"/>
    </xf>
    <xf numFmtId="178" fontId="25" fillId="0" borderId="58" xfId="0" applyNumberFormat="1" applyFont="1" applyFill="1" applyBorder="1">
      <alignment vertical="center"/>
    </xf>
    <xf numFmtId="49" fontId="16" fillId="0" borderId="3" xfId="0" applyNumberFormat="1" applyFont="1" applyFill="1" applyBorder="1" applyAlignment="1" applyProtection="1">
      <alignment horizontal="center" vertical="center"/>
    </xf>
    <xf numFmtId="49" fontId="16" fillId="0" borderId="35" xfId="0" applyNumberFormat="1" applyFont="1" applyFill="1" applyBorder="1" applyAlignment="1" applyProtection="1">
      <alignment horizontal="center" vertical="center"/>
    </xf>
    <xf numFmtId="49" fontId="16" fillId="0" borderId="32" xfId="0" applyNumberFormat="1" applyFont="1" applyFill="1" applyBorder="1" applyAlignment="1" applyProtection="1">
      <alignment horizontal="center" vertical="center"/>
    </xf>
    <xf numFmtId="49" fontId="16" fillId="0" borderId="4" xfId="0" applyNumberFormat="1" applyFont="1" applyFill="1" applyBorder="1" applyAlignment="1" applyProtection="1">
      <alignment horizontal="center" vertical="center"/>
    </xf>
    <xf numFmtId="49" fontId="16" fillId="0" borderId="28" xfId="0" applyNumberFormat="1" applyFont="1" applyFill="1" applyBorder="1" applyAlignment="1" applyProtection="1">
      <alignment horizontal="center" vertical="center"/>
    </xf>
    <xf numFmtId="49" fontId="16" fillId="0" borderId="52" xfId="0" applyNumberFormat="1" applyFont="1" applyFill="1" applyBorder="1" applyAlignment="1" applyProtection="1">
      <alignment horizontal="center" vertical="center"/>
    </xf>
    <xf numFmtId="49" fontId="16" fillId="0" borderId="54" xfId="0" applyNumberFormat="1" applyFont="1" applyBorder="1" applyAlignment="1" applyProtection="1">
      <alignment horizontal="center" vertical="center"/>
    </xf>
    <xf numFmtId="49" fontId="16" fillId="0" borderId="53" xfId="0" applyNumberFormat="1" applyFont="1" applyBorder="1" applyAlignment="1" applyProtection="1">
      <alignment horizontal="center" vertical="center"/>
    </xf>
    <xf numFmtId="49" fontId="11" fillId="6" borderId="52" xfId="0" applyNumberFormat="1" applyFont="1" applyFill="1" applyBorder="1" applyAlignment="1" applyProtection="1">
      <alignment horizontal="center" vertical="center"/>
      <protection locked="0"/>
    </xf>
    <xf numFmtId="49" fontId="13" fillId="4" borderId="0" xfId="1" applyNumberFormat="1" applyFont="1" applyFill="1" applyAlignment="1" applyProtection="1">
      <alignment vertical="center"/>
      <protection locked="0"/>
    </xf>
    <xf numFmtId="0" fontId="11" fillId="6" borderId="29" xfId="0" applyNumberFormat="1" applyFont="1" applyFill="1" applyBorder="1" applyAlignment="1" applyProtection="1">
      <alignment horizontal="center" vertical="center"/>
      <protection locked="0"/>
    </xf>
    <xf numFmtId="49" fontId="16" fillId="0" borderId="59" xfId="0" applyNumberFormat="1" applyFont="1" applyFill="1" applyBorder="1" applyAlignment="1" applyProtection="1">
      <alignment horizontal="center" vertical="center"/>
    </xf>
    <xf numFmtId="49" fontId="16" fillId="0" borderId="33" xfId="0" applyNumberFormat="1" applyFont="1" applyFill="1" applyBorder="1" applyAlignment="1" applyProtection="1">
      <alignment horizontal="center" vertical="center"/>
    </xf>
    <xf numFmtId="49" fontId="12" fillId="4" borderId="0" xfId="4" applyNumberFormat="1" applyFont="1" applyFill="1" applyAlignment="1" applyProtection="1">
      <alignment horizontal="left"/>
    </xf>
    <xf numFmtId="49" fontId="16" fillId="0" borderId="31" xfId="0" applyNumberFormat="1" applyFont="1" applyBorder="1" applyAlignment="1" applyProtection="1">
      <alignment horizontal="center" vertical="center"/>
    </xf>
    <xf numFmtId="49" fontId="48" fillId="4" borderId="0" xfId="0" applyNumberFormat="1" applyFont="1" applyFill="1" applyProtection="1">
      <alignment vertical="center"/>
    </xf>
    <xf numFmtId="0" fontId="34" fillId="4" borderId="0" xfId="0" applyNumberFormat="1" applyFont="1" applyFill="1" applyProtection="1">
      <alignment vertical="center"/>
    </xf>
    <xf numFmtId="0" fontId="50" fillId="8" borderId="0" xfId="0" applyFont="1" applyFill="1" applyAlignment="1"/>
    <xf numFmtId="0" fontId="52" fillId="8" borderId="0" xfId="0" applyFont="1" applyFill="1">
      <alignment vertical="center"/>
    </xf>
    <xf numFmtId="49" fontId="53" fillId="4" borderId="0" xfId="5" applyNumberFormat="1" applyFont="1" applyFill="1" applyBorder="1" applyAlignment="1" applyProtection="1">
      <alignment vertical="center"/>
    </xf>
    <xf numFmtId="49" fontId="12" fillId="0" borderId="19" xfId="6" applyNumberFormat="1" applyFont="1" applyFill="1" applyBorder="1" applyAlignment="1" applyProtection="1">
      <alignment horizontal="center" vertical="center" wrapText="1"/>
    </xf>
    <xf numFmtId="49" fontId="12" fillId="0" borderId="28" xfId="6" applyNumberFormat="1" applyFont="1" applyFill="1" applyBorder="1" applyAlignment="1" applyProtection="1">
      <alignment horizontal="center" vertical="center" wrapText="1"/>
    </xf>
    <xf numFmtId="178" fontId="11" fillId="0" borderId="28" xfId="0" applyNumberFormat="1" applyFont="1" applyFill="1" applyBorder="1" applyAlignment="1" applyProtection="1">
      <alignment horizontal="center" vertical="center" wrapText="1"/>
    </xf>
    <xf numFmtId="178" fontId="11" fillId="0" borderId="32" xfId="0" applyNumberFormat="1" applyFont="1" applyFill="1" applyBorder="1" applyAlignment="1" applyProtection="1">
      <alignment horizontal="center" vertical="center" wrapText="1"/>
    </xf>
    <xf numFmtId="0" fontId="16" fillId="0" borderId="16" xfId="0" applyNumberFormat="1" applyFont="1" applyFill="1" applyBorder="1" applyAlignment="1" applyProtection="1">
      <alignment horizontal="center" vertical="center"/>
    </xf>
    <xf numFmtId="0" fontId="30" fillId="0" borderId="16" xfId="0" applyFont="1" applyFill="1" applyBorder="1" applyAlignment="1">
      <alignment horizontal="center" vertical="center"/>
    </xf>
    <xf numFmtId="49" fontId="21" fillId="0" borderId="30" xfId="0" applyNumberFormat="1" applyFont="1" applyFill="1" applyBorder="1" applyAlignment="1" applyProtection="1">
      <alignment horizontal="center" vertical="center"/>
    </xf>
    <xf numFmtId="178" fontId="16" fillId="0" borderId="32" xfId="0" applyNumberFormat="1" applyFont="1" applyFill="1" applyBorder="1" applyAlignment="1" applyProtection="1">
      <alignment horizontal="center" vertical="center" wrapText="1"/>
    </xf>
    <xf numFmtId="0" fontId="9" fillId="0" borderId="16" xfId="0" applyFont="1" applyFill="1" applyBorder="1" applyAlignment="1">
      <alignment horizontal="center" vertical="center"/>
    </xf>
    <xf numFmtId="49" fontId="16" fillId="0" borderId="51" xfId="0" applyNumberFormat="1" applyFont="1" applyFill="1" applyBorder="1" applyAlignment="1" applyProtection="1">
      <alignment vertical="center" shrinkToFit="1"/>
    </xf>
    <xf numFmtId="0" fontId="16" fillId="0" borderId="1" xfId="0" applyNumberFormat="1" applyFont="1" applyFill="1" applyBorder="1" applyAlignment="1" applyProtection="1">
      <alignment horizontal="center" vertical="center"/>
    </xf>
    <xf numFmtId="49" fontId="16" fillId="0" borderId="52" xfId="0" applyNumberFormat="1" applyFont="1" applyFill="1" applyBorder="1" applyAlignment="1" applyProtection="1">
      <alignment vertical="center" shrinkToFit="1"/>
    </xf>
    <xf numFmtId="178" fontId="11" fillId="0" borderId="19"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xf>
    <xf numFmtId="0" fontId="30" fillId="0" borderId="19" xfId="0" applyFont="1" applyFill="1" applyBorder="1" applyAlignment="1">
      <alignment horizontal="center" vertical="center"/>
    </xf>
    <xf numFmtId="0" fontId="9" fillId="0" borderId="19" xfId="0" applyFont="1" applyFill="1" applyBorder="1" applyAlignment="1">
      <alignment horizontal="center" vertical="center"/>
    </xf>
    <xf numFmtId="178" fontId="16" fillId="0" borderId="28" xfId="0" applyNumberFormat="1" applyFont="1" applyFill="1" applyBorder="1" applyAlignment="1" applyProtection="1">
      <alignment horizontal="center" vertical="center" wrapText="1"/>
    </xf>
    <xf numFmtId="49" fontId="16" fillId="0" borderId="53" xfId="0" applyNumberFormat="1" applyFont="1" applyFill="1" applyBorder="1" applyAlignment="1" applyProtection="1">
      <alignment vertical="center" shrinkToFit="1"/>
    </xf>
    <xf numFmtId="178" fontId="11" fillId="0" borderId="25" xfId="0" applyNumberFormat="1" applyFont="1" applyFill="1" applyBorder="1" applyAlignment="1" applyProtection="1">
      <alignment horizontal="center" vertical="center" wrapText="1"/>
    </xf>
    <xf numFmtId="178" fontId="11" fillId="0" borderId="15" xfId="0" applyNumberFormat="1" applyFont="1" applyFill="1" applyBorder="1" applyAlignment="1" applyProtection="1">
      <alignment horizontal="center" vertical="center" wrapText="1"/>
    </xf>
    <xf numFmtId="178" fontId="11" fillId="0" borderId="16" xfId="0" applyNumberFormat="1" applyFont="1" applyFill="1" applyBorder="1" applyAlignment="1" applyProtection="1">
      <alignment horizontal="center" vertical="center" wrapText="1"/>
    </xf>
    <xf numFmtId="49" fontId="11" fillId="0" borderId="34" xfId="0" applyNumberFormat="1" applyFont="1" applyFill="1" applyBorder="1" applyAlignment="1" applyProtection="1">
      <alignment horizontal="center" vertical="center"/>
      <protection locked="0"/>
    </xf>
    <xf numFmtId="0" fontId="31" fillId="0" borderId="0" xfId="0" applyFont="1">
      <alignment vertical="center"/>
    </xf>
    <xf numFmtId="0" fontId="9" fillId="6" borderId="16" xfId="0" applyFont="1" applyFill="1" applyBorder="1" applyAlignment="1" applyProtection="1">
      <alignment horizontal="center" vertical="center" wrapText="1"/>
      <protection locked="0"/>
    </xf>
    <xf numFmtId="49" fontId="11" fillId="4" borderId="0" xfId="4" applyNumberFormat="1" applyFont="1" applyFill="1" applyAlignment="1" applyProtection="1">
      <alignment horizontal="left" vertical="center" wrapText="1"/>
    </xf>
    <xf numFmtId="0" fontId="32" fillId="8" borderId="0" xfId="0" applyFont="1" applyFill="1">
      <alignment vertical="center"/>
    </xf>
    <xf numFmtId="49" fontId="11" fillId="6" borderId="32" xfId="0" applyNumberFormat="1" applyFont="1" applyFill="1" applyBorder="1" applyAlignment="1" applyProtection="1">
      <alignment horizontal="center" vertical="center" wrapText="1"/>
      <protection locked="0"/>
    </xf>
    <xf numFmtId="49" fontId="46" fillId="4" borderId="0" xfId="5" applyNumberFormat="1" applyFont="1" applyFill="1" applyBorder="1" applyAlignment="1" applyProtection="1">
      <alignment horizontal="left" vertical="center"/>
    </xf>
    <xf numFmtId="0" fontId="11" fillId="4" borderId="0" xfId="0" applyFont="1" applyFill="1">
      <alignment vertical="center"/>
    </xf>
    <xf numFmtId="49" fontId="11" fillId="4" borderId="0" xfId="4" applyNumberFormat="1" applyFont="1" applyFill="1" applyBorder="1" applyAlignment="1" applyProtection="1">
      <alignment vertical="center"/>
    </xf>
    <xf numFmtId="0" fontId="1" fillId="4" borderId="0" xfId="0" applyFont="1" applyFill="1">
      <alignment vertical="center"/>
    </xf>
    <xf numFmtId="0" fontId="11" fillId="4" borderId="0" xfId="0" applyFont="1" applyFill="1" applyBorder="1" applyAlignment="1">
      <alignment horizontal="left" vertical="center"/>
    </xf>
    <xf numFmtId="0" fontId="11" fillId="4" borderId="0" xfId="0" applyFont="1" applyFill="1" applyAlignment="1">
      <alignment vertical="center"/>
    </xf>
    <xf numFmtId="0" fontId="12" fillId="4" borderId="0" xfId="0" applyFont="1" applyFill="1" applyAlignment="1">
      <alignment vertical="center"/>
    </xf>
    <xf numFmtId="0" fontId="12" fillId="4" borderId="0" xfId="0" applyFont="1" applyFill="1" applyAlignment="1">
      <alignment horizontal="left" vertical="center"/>
    </xf>
    <xf numFmtId="0" fontId="5" fillId="4" borderId="0" xfId="0" applyFont="1" applyFill="1" applyAlignment="1">
      <alignment horizontal="left" vertical="center"/>
    </xf>
    <xf numFmtId="0" fontId="5" fillId="4" borderId="0" xfId="0" applyFont="1" applyFill="1" applyAlignment="1">
      <alignment vertical="center"/>
    </xf>
    <xf numFmtId="0" fontId="11" fillId="6" borderId="30" xfId="0" applyNumberFormat="1" applyFont="1" applyFill="1" applyBorder="1" applyAlignment="1" applyProtection="1">
      <alignment horizontal="center" vertical="center"/>
      <protection locked="0"/>
    </xf>
    <xf numFmtId="178" fontId="16" fillId="0" borderId="18" xfId="0" applyNumberFormat="1" applyFont="1" applyFill="1" applyBorder="1" applyAlignment="1" applyProtection="1">
      <alignment horizontal="center" vertical="center" wrapText="1"/>
    </xf>
    <xf numFmtId="49" fontId="46" fillId="4" borderId="0" xfId="0" applyNumberFormat="1" applyFont="1" applyFill="1" applyProtection="1">
      <alignment vertical="center"/>
    </xf>
    <xf numFmtId="0" fontId="11" fillId="4" borderId="0" xfId="0" applyFont="1" applyFill="1" applyBorder="1" applyAlignment="1">
      <alignment horizontal="left" vertical="center" wrapText="1"/>
    </xf>
    <xf numFmtId="49" fontId="13" fillId="4" borderId="0" xfId="1" applyNumberFormat="1" applyFont="1" applyFill="1" applyAlignment="1" applyProtection="1">
      <alignment horizontal="left" vertical="center"/>
      <protection locked="0"/>
    </xf>
    <xf numFmtId="49" fontId="1" fillId="0" borderId="0" xfId="4" applyNumberFormat="1" applyFont="1" applyFill="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1" fillId="0" borderId="0" xfId="4" applyNumberFormat="1" applyFont="1" applyBorder="1" applyAlignment="1" applyProtection="1">
      <alignment vertical="center"/>
    </xf>
    <xf numFmtId="49" fontId="1" fillId="0" borderId="0" xfId="4" applyNumberFormat="1" applyFont="1" applyFill="1" applyBorder="1" applyAlignment="1" applyProtection="1">
      <alignment horizontal="left" vertical="center"/>
    </xf>
    <xf numFmtId="49" fontId="4" fillId="0" borderId="27" xfId="6" applyNumberFormat="1" applyFont="1" applyFill="1" applyBorder="1" applyAlignment="1" applyProtection="1">
      <alignment horizontal="center" vertical="center"/>
    </xf>
    <xf numFmtId="49" fontId="18" fillId="0" borderId="1" xfId="0" applyNumberFormat="1" applyFont="1" applyBorder="1" applyAlignment="1" applyProtection="1">
      <alignment horizontal="center" vertical="center"/>
    </xf>
    <xf numFmtId="49" fontId="32" fillId="6" borderId="5" xfId="5" applyNumberFormat="1" applyFont="1" applyFill="1" applyBorder="1" applyAlignment="1" applyProtection="1">
      <alignment horizontal="left" vertical="center"/>
      <protection locked="0"/>
    </xf>
    <xf numFmtId="49" fontId="1" fillId="4" borderId="0" xfId="5" applyNumberFormat="1" applyFont="1" applyFill="1" applyBorder="1" applyAlignment="1" applyProtection="1">
      <alignment horizontal="right" vertical="center"/>
      <protection locked="0"/>
    </xf>
    <xf numFmtId="49" fontId="35" fillId="4" borderId="0" xfId="1" applyNumberFormat="1" applyFont="1" applyFill="1" applyBorder="1" applyAlignment="1" applyProtection="1">
      <alignment horizontal="left" vertical="center"/>
      <protection locked="0"/>
    </xf>
    <xf numFmtId="49" fontId="1" fillId="4" borderId="0" xfId="5" applyNumberFormat="1" applyFont="1" applyFill="1" applyBorder="1" applyAlignment="1" applyProtection="1">
      <alignment horizontal="left" vertical="center"/>
      <protection locked="0"/>
    </xf>
    <xf numFmtId="49" fontId="9" fillId="6" borderId="20" xfId="0" applyNumberFormat="1" applyFont="1" applyFill="1" applyBorder="1" applyAlignment="1" applyProtection="1">
      <alignment horizontal="center" vertical="center"/>
      <protection locked="0"/>
    </xf>
    <xf numFmtId="49" fontId="9" fillId="6" borderId="17" xfId="0" applyNumberFormat="1" applyFont="1" applyFill="1" applyBorder="1" applyAlignment="1" applyProtection="1">
      <alignment horizontal="center" vertical="center"/>
      <protection locked="0"/>
    </xf>
    <xf numFmtId="49" fontId="9" fillId="6" borderId="44" xfId="0" applyNumberFormat="1" applyFont="1" applyFill="1" applyBorder="1" applyAlignment="1" applyProtection="1">
      <alignment horizontal="center" vertical="center"/>
      <protection locked="0"/>
    </xf>
    <xf numFmtId="180" fontId="11" fillId="10" borderId="16" xfId="0" applyNumberFormat="1" applyFont="1" applyFill="1" applyBorder="1" applyAlignment="1">
      <alignment horizontal="center" vertical="center"/>
    </xf>
    <xf numFmtId="49" fontId="50" fillId="9" borderId="1" xfId="4" applyNumberFormat="1" applyFont="1" applyFill="1" applyBorder="1" applyAlignment="1" applyProtection="1">
      <alignment horizontal="center" vertical="center"/>
    </xf>
    <xf numFmtId="49" fontId="50" fillId="9" borderId="1" xfId="4" applyNumberFormat="1" applyFont="1" applyFill="1" applyBorder="1" applyAlignment="1" applyProtection="1">
      <alignment horizontal="center" vertical="center" wrapText="1"/>
    </xf>
    <xf numFmtId="49" fontId="49" fillId="4" borderId="1" xfId="4" applyNumberFormat="1" applyFont="1" applyFill="1" applyBorder="1" applyAlignment="1" applyProtection="1">
      <alignment horizontal="center" vertical="center"/>
    </xf>
    <xf numFmtId="49" fontId="54" fillId="4" borderId="1" xfId="4" applyNumberFormat="1" applyFont="1" applyFill="1" applyBorder="1" applyAlignment="1" applyProtection="1">
      <alignment horizontal="center" vertical="center"/>
    </xf>
    <xf numFmtId="49" fontId="55" fillId="4" borderId="1" xfId="4" applyNumberFormat="1" applyFont="1" applyFill="1" applyBorder="1" applyAlignment="1" applyProtection="1">
      <alignment horizontal="center" vertical="center"/>
    </xf>
    <xf numFmtId="49" fontId="38" fillId="0" borderId="0" xfId="3" applyNumberFormat="1" applyFont="1" applyAlignment="1" applyProtection="1">
      <alignment horizontal="center" vertical="center"/>
    </xf>
    <xf numFmtId="49" fontId="11" fillId="6" borderId="5" xfId="4" applyNumberFormat="1" applyFont="1" applyFill="1" applyBorder="1" applyAlignment="1" applyProtection="1">
      <alignment horizontal="center"/>
      <protection locked="0"/>
    </xf>
    <xf numFmtId="49" fontId="11" fillId="6" borderId="6" xfId="4" applyNumberFormat="1" applyFont="1" applyFill="1" applyBorder="1" applyAlignment="1" applyProtection="1">
      <alignment horizontal="center"/>
      <protection locked="0"/>
    </xf>
    <xf numFmtId="49" fontId="11" fillId="6" borderId="21" xfId="4" applyNumberFormat="1" applyFont="1" applyFill="1" applyBorder="1" applyAlignment="1" applyProtection="1">
      <alignment horizontal="center"/>
      <protection locked="0"/>
    </xf>
    <xf numFmtId="49" fontId="11" fillId="4" borderId="0" xfId="4" applyNumberFormat="1" applyFont="1" applyFill="1" applyAlignment="1" applyProtection="1">
      <alignment horizontal="left" vertical="center" wrapText="1" indent="2"/>
    </xf>
    <xf numFmtId="0" fontId="11" fillId="4" borderId="0" xfId="0" applyFont="1" applyFill="1" applyBorder="1" applyAlignment="1">
      <alignment horizontal="left" vertical="center" wrapText="1"/>
    </xf>
    <xf numFmtId="49" fontId="13" fillId="4" borderId="0" xfId="1" applyNumberFormat="1" applyFont="1" applyFill="1" applyAlignment="1" applyProtection="1">
      <alignment horizontal="left" vertical="center" indent="1"/>
      <protection locked="0"/>
    </xf>
    <xf numFmtId="49" fontId="13" fillId="4" borderId="0" xfId="1" applyNumberFormat="1" applyFont="1" applyFill="1" applyAlignment="1" applyProtection="1">
      <alignment horizontal="left" vertical="center"/>
      <protection locked="0"/>
    </xf>
    <xf numFmtId="49" fontId="1" fillId="0" borderId="0" xfId="4" applyNumberFormat="1" applyFont="1" applyFill="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1" fillId="0" borderId="0" xfId="4" applyNumberFormat="1" applyFont="1" applyBorder="1" applyAlignment="1" applyProtection="1">
      <alignment vertical="center"/>
    </xf>
    <xf numFmtId="49" fontId="1" fillId="0" borderId="0" xfId="4" applyNumberFormat="1" applyFont="1" applyFill="1" applyBorder="1" applyAlignment="1" applyProtection="1">
      <alignment horizontal="left" vertical="center"/>
    </xf>
    <xf numFmtId="49" fontId="1" fillId="0" borderId="0" xfId="0" applyNumberFormat="1" applyFont="1" applyBorder="1" applyAlignment="1" applyProtection="1">
      <alignment vertical="center"/>
    </xf>
    <xf numFmtId="49" fontId="32" fillId="6" borderId="5" xfId="5" applyNumberFormat="1" applyFont="1" applyFill="1" applyBorder="1" applyAlignment="1" applyProtection="1">
      <alignment horizontal="left" vertical="center"/>
      <protection locked="0"/>
    </xf>
    <xf numFmtId="49" fontId="32" fillId="6" borderId="6" xfId="5" applyNumberFormat="1" applyFont="1" applyFill="1" applyBorder="1" applyAlignment="1" applyProtection="1">
      <alignment horizontal="left" vertical="center"/>
      <protection locked="0"/>
    </xf>
    <xf numFmtId="49" fontId="32" fillId="6" borderId="21" xfId="5" applyNumberFormat="1" applyFont="1" applyFill="1" applyBorder="1" applyAlignment="1" applyProtection="1">
      <alignment horizontal="left" vertical="center"/>
      <protection locked="0"/>
    </xf>
    <xf numFmtId="49" fontId="34" fillId="6" borderId="5" xfId="0" applyNumberFormat="1" applyFont="1" applyFill="1" applyBorder="1" applyAlignment="1" applyProtection="1">
      <alignment horizontal="left" vertical="center"/>
      <protection locked="0"/>
    </xf>
    <xf numFmtId="49" fontId="34" fillId="6" borderId="6" xfId="0" applyNumberFormat="1" applyFont="1" applyFill="1" applyBorder="1" applyAlignment="1" applyProtection="1">
      <alignment horizontal="left" vertical="center"/>
      <protection locked="0"/>
    </xf>
    <xf numFmtId="49" fontId="34" fillId="6" borderId="21" xfId="0" applyNumberFormat="1" applyFont="1" applyFill="1" applyBorder="1" applyAlignment="1" applyProtection="1">
      <alignment horizontal="left" vertical="center"/>
      <protection locked="0"/>
    </xf>
    <xf numFmtId="49" fontId="37" fillId="6" borderId="5" xfId="1" applyNumberFormat="1" applyFont="1" applyFill="1" applyBorder="1" applyAlignment="1" applyProtection="1">
      <alignment horizontal="left" vertical="center"/>
      <protection locked="0"/>
    </xf>
    <xf numFmtId="49" fontId="33" fillId="6" borderId="6" xfId="1" applyNumberFormat="1" applyFont="1" applyFill="1" applyBorder="1" applyAlignment="1" applyProtection="1">
      <alignment horizontal="left" vertical="center"/>
      <protection locked="0"/>
    </xf>
    <xf numFmtId="49" fontId="33" fillId="6" borderId="21" xfId="1" applyNumberFormat="1" applyFont="1" applyFill="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xf>
    <xf numFmtId="49" fontId="11" fillId="4" borderId="3" xfId="2" applyNumberFormat="1" applyFont="1" applyFill="1" applyBorder="1" applyAlignment="1" applyProtection="1">
      <alignment horizontal="center" vertical="center"/>
    </xf>
    <xf numFmtId="49" fontId="11" fillId="4" borderId="34" xfId="2" applyNumberFormat="1" applyFont="1" applyFill="1" applyBorder="1" applyAlignment="1" applyProtection="1">
      <alignment horizontal="center" vertical="center"/>
    </xf>
    <xf numFmtId="49" fontId="11" fillId="4" borderId="4" xfId="2" applyNumberFormat="1" applyFont="1" applyFill="1" applyBorder="1" applyAlignment="1" applyProtection="1">
      <alignment horizontal="center" vertical="center"/>
    </xf>
    <xf numFmtId="0" fontId="5" fillId="4" borderId="56" xfId="0" applyFont="1" applyFill="1" applyBorder="1" applyAlignment="1">
      <alignment horizontal="left" vertical="center"/>
    </xf>
    <xf numFmtId="49" fontId="1" fillId="0" borderId="0" xfId="5" applyNumberFormat="1" applyFont="1" applyFill="1" applyBorder="1" applyAlignment="1" applyProtection="1">
      <alignment horizontal="left" vertical="center" wrapText="1"/>
    </xf>
    <xf numFmtId="49" fontId="4" fillId="0" borderId="39" xfId="6" applyNumberFormat="1" applyFont="1" applyFill="1" applyBorder="1" applyAlignment="1" applyProtection="1">
      <alignment horizontal="center" vertical="center" wrapText="1"/>
    </xf>
    <xf numFmtId="49" fontId="4" fillId="0" borderId="24" xfId="6" applyNumberFormat="1" applyFont="1" applyFill="1" applyBorder="1" applyAlignment="1" applyProtection="1">
      <alignment horizontal="center" vertical="center" wrapText="1"/>
    </xf>
    <xf numFmtId="49" fontId="4" fillId="0" borderId="47" xfId="6" applyNumberFormat="1" applyFont="1" applyFill="1" applyBorder="1" applyAlignment="1" applyProtection="1">
      <alignment horizontal="center" vertical="center" wrapText="1"/>
    </xf>
    <xf numFmtId="49" fontId="4" fillId="0" borderId="49" xfId="6" applyNumberFormat="1" applyFont="1" applyFill="1" applyBorder="1" applyAlignment="1" applyProtection="1">
      <alignment horizontal="center" vertical="center" wrapText="1"/>
    </xf>
    <xf numFmtId="49" fontId="4" fillId="0" borderId="50" xfId="6" applyNumberFormat="1" applyFont="1" applyFill="1" applyBorder="1" applyAlignment="1" applyProtection="1">
      <alignment horizontal="center" vertical="center" wrapText="1"/>
    </xf>
    <xf numFmtId="49" fontId="4" fillId="0" borderId="23" xfId="6" applyNumberFormat="1" applyFont="1" applyFill="1" applyBorder="1" applyAlignment="1" applyProtection="1">
      <alignment horizontal="center" vertical="center"/>
    </xf>
    <xf numFmtId="49" fontId="4" fillId="0" borderId="27" xfId="6" applyNumberFormat="1" applyFont="1" applyFill="1" applyBorder="1" applyAlignment="1" applyProtection="1">
      <alignment horizontal="center" vertical="center"/>
    </xf>
    <xf numFmtId="49" fontId="12" fillId="0" borderId="49" xfId="6" applyNumberFormat="1" applyFont="1" applyFill="1" applyBorder="1" applyAlignment="1" applyProtection="1">
      <alignment horizontal="center" vertical="center"/>
    </xf>
    <xf numFmtId="49" fontId="12" fillId="0" borderId="50" xfId="6" applyNumberFormat="1" applyFont="1" applyFill="1" applyBorder="1" applyAlignment="1" applyProtection="1">
      <alignment horizontal="center" vertical="center"/>
    </xf>
    <xf numFmtId="49" fontId="20" fillId="0" borderId="39" xfId="6" applyNumberFormat="1" applyFont="1" applyFill="1" applyBorder="1" applyAlignment="1" applyProtection="1">
      <alignment horizontal="center" vertical="center" wrapText="1"/>
    </xf>
    <xf numFmtId="49" fontId="20" fillId="0" borderId="24" xfId="6" applyNumberFormat="1" applyFont="1" applyFill="1" applyBorder="1" applyAlignment="1" applyProtection="1">
      <alignment horizontal="center" vertical="center" wrapText="1"/>
    </xf>
    <xf numFmtId="49" fontId="20" fillId="0" borderId="38" xfId="6" applyNumberFormat="1" applyFont="1" applyFill="1" applyBorder="1" applyAlignment="1" applyProtection="1">
      <alignment horizontal="center" vertical="center" wrapText="1"/>
    </xf>
    <xf numFmtId="49" fontId="11" fillId="4" borderId="0" xfId="5" applyNumberFormat="1" applyFont="1" applyFill="1" applyBorder="1" applyAlignment="1" applyProtection="1">
      <alignment horizontal="left" wrapText="1"/>
    </xf>
    <xf numFmtId="49" fontId="36" fillId="0" borderId="39" xfId="6" applyNumberFormat="1" applyFont="1" applyFill="1" applyBorder="1" applyAlignment="1" applyProtection="1">
      <alignment horizontal="center" vertical="center" wrapText="1"/>
    </xf>
    <xf numFmtId="49" fontId="36" fillId="0" borderId="24" xfId="6" applyNumberFormat="1" applyFont="1" applyFill="1" applyBorder="1" applyAlignment="1" applyProtection="1">
      <alignment horizontal="center" vertical="center" wrapText="1"/>
    </xf>
    <xf numFmtId="49" fontId="11" fillId="4" borderId="56" xfId="5" applyNumberFormat="1" applyFont="1" applyFill="1" applyBorder="1" applyAlignment="1" applyProtection="1">
      <alignment horizontal="left" wrapText="1"/>
    </xf>
    <xf numFmtId="49" fontId="49" fillId="0" borderId="60" xfId="4" applyNumberFormat="1" applyFont="1" applyFill="1" applyBorder="1" applyAlignment="1" applyProtection="1">
      <alignment horizontal="center" vertical="center"/>
    </xf>
    <xf numFmtId="49" fontId="18" fillId="0" borderId="1"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49" fontId="4" fillId="0" borderId="10" xfId="6" applyNumberFormat="1" applyFont="1" applyFill="1" applyBorder="1" applyAlignment="1" applyProtection="1">
      <alignment horizontal="center" vertical="center" wrapText="1"/>
    </xf>
    <xf numFmtId="49" fontId="4" fillId="0" borderId="13" xfId="6" applyNumberFormat="1" applyFont="1" applyFill="1" applyBorder="1" applyAlignment="1" applyProtection="1">
      <alignment horizontal="center" vertical="center"/>
    </xf>
    <xf numFmtId="49" fontId="4" fillId="0" borderId="22" xfId="6" applyNumberFormat="1" applyFont="1" applyFill="1" applyBorder="1" applyAlignment="1" applyProtection="1">
      <alignment horizontal="center" vertical="center" wrapText="1"/>
    </xf>
    <xf numFmtId="49" fontId="4" fillId="0" borderId="26" xfId="6" applyNumberFormat="1" applyFont="1" applyFill="1" applyBorder="1" applyAlignment="1" applyProtection="1">
      <alignment horizontal="center" vertical="center"/>
    </xf>
    <xf numFmtId="49" fontId="4" fillId="0" borderId="8" xfId="6" applyNumberFormat="1" applyFont="1" applyFill="1" applyBorder="1" applyAlignment="1" applyProtection="1">
      <alignment horizontal="center" vertical="center"/>
    </xf>
    <xf numFmtId="49" fontId="4" fillId="0" borderId="11" xfId="6" applyNumberFormat="1" applyFont="1" applyFill="1" applyBorder="1" applyAlignment="1" applyProtection="1">
      <alignment horizontal="center" vertical="center"/>
    </xf>
    <xf numFmtId="49" fontId="4" fillId="0" borderId="9" xfId="6" applyNumberFormat="1" applyFont="1" applyFill="1" applyBorder="1" applyAlignment="1" applyProtection="1">
      <alignment horizontal="center" vertical="center" wrapText="1"/>
    </xf>
    <xf numFmtId="49" fontId="4" fillId="0" borderId="2" xfId="6" applyNumberFormat="1" applyFont="1" applyFill="1" applyBorder="1" applyAlignment="1" applyProtection="1">
      <alignment horizontal="center" vertical="center"/>
    </xf>
    <xf numFmtId="49" fontId="4" fillId="0" borderId="12" xfId="6" applyNumberFormat="1" applyFont="1" applyFill="1" applyBorder="1" applyAlignment="1" applyProtection="1">
      <alignment horizontal="center" vertical="center"/>
    </xf>
    <xf numFmtId="49" fontId="15" fillId="0" borderId="10" xfId="6" applyNumberFormat="1" applyFont="1" applyFill="1" applyBorder="1" applyAlignment="1" applyProtection="1">
      <alignment horizontal="center" vertical="center" wrapText="1"/>
    </xf>
    <xf numFmtId="49" fontId="7" fillId="0" borderId="3" xfId="5" applyNumberFormat="1" applyFont="1" applyFill="1" applyBorder="1" applyAlignment="1" applyProtection="1">
      <alignment horizontal="center" vertical="center" wrapText="1"/>
    </xf>
    <xf numFmtId="49" fontId="7" fillId="0" borderId="4" xfId="5" applyNumberFormat="1" applyFont="1" applyFill="1" applyBorder="1" applyAlignment="1" applyProtection="1">
      <alignment horizontal="center" vertical="center" wrapText="1"/>
    </xf>
    <xf numFmtId="49" fontId="1" fillId="5" borderId="1" xfId="5" applyNumberFormat="1" applyFont="1" applyFill="1" applyBorder="1" applyAlignment="1" applyProtection="1">
      <alignment horizontal="center" vertical="center" wrapText="1"/>
    </xf>
  </cellXfs>
  <cellStyles count="8">
    <cellStyle name="ハイパーリンク" xfId="1" builtinId="8"/>
    <cellStyle name="標準" xfId="0" builtinId="0"/>
    <cellStyle name="標準 2" xfId="3"/>
    <cellStyle name="標準 3" xfId="4"/>
    <cellStyle name="標準 4" xfId="2"/>
    <cellStyle name="標準 5" xfId="5"/>
    <cellStyle name="標準 6" xfId="6"/>
    <cellStyle name="標準 7" xfId="7"/>
  </cellStyles>
  <dxfs count="3">
    <dxf>
      <fill>
        <patternFill patternType="solid">
          <bgColor rgb="FFFF0000"/>
        </patternFill>
      </fill>
    </dxf>
    <dxf>
      <fill>
        <patternFill patternType="solid">
          <bgColor rgb="FFFF0000"/>
        </patternFill>
      </fill>
    </dxf>
    <dxf>
      <font>
        <b val="0"/>
        <i/>
      </font>
      <numFmt numFmtId="0" formatCode="General"/>
      <fill>
        <patternFill>
          <bgColor theme="9" tint="0.59996337778862885"/>
        </patternFill>
      </fill>
    </dxf>
  </dxfs>
  <tableStyles count="0" defaultTableStyle="TableStyleMedium9" defaultPivotStyle="PivotStyleLight16"/>
  <colors>
    <mruColors>
      <color rgb="FFFFFFCC"/>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knt-cb.app.box.com/f/7cf7a9ea0f2c4ef98a661cc67c66fe1f" TargetMode="External"/></Relationships>
</file>

<file path=xl/drawings/drawing1.xml><?xml version="1.0" encoding="utf-8"?>
<xdr:wsDr xmlns:xdr="http://schemas.openxmlformats.org/drawingml/2006/spreadsheetDrawing" xmlns:a="http://schemas.openxmlformats.org/drawingml/2006/main">
  <xdr:twoCellAnchor editAs="absolute">
    <xdr:from>
      <xdr:col>30</xdr:col>
      <xdr:colOff>499735</xdr:colOff>
      <xdr:row>3</xdr:row>
      <xdr:rowOff>359254</xdr:rowOff>
    </xdr:from>
    <xdr:to>
      <xdr:col>37</xdr:col>
      <xdr:colOff>658113</xdr:colOff>
      <xdr:row>10</xdr:row>
      <xdr:rowOff>195199</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a:xfrm>
          <a:off x="22504099" y="1247178"/>
          <a:ext cx="6010603" cy="1853953"/>
        </a:xfrm>
        <a:prstGeom prst="foldedCorner">
          <a:avLst>
            <a:gd name="adj" fmla="val 12500"/>
          </a:avLst>
        </a:prstGeom>
        <a:solidFill>
          <a:sysClr val="window" lastClr="FFFFFF"/>
        </a:solidFill>
        <a:ln w="9525">
          <a:solidFill>
            <a:srgbClr val="000000"/>
          </a:solidFill>
          <a:round/>
        </a:ln>
      </xdr:spPr>
      <xdr:txBody>
        <a:bodyPr vertOverflow="clip" wrap="square" lIns="45720" tIns="0" rIns="45720" bIns="0" anchor="ctr" upright="1"/>
        <a:lstStyle/>
        <a:p>
          <a:pPr algn="ctr" rtl="1">
            <a:defRPr sz="1000"/>
          </a:pPr>
          <a:endParaRPr lang="en-US" altLang="ja-JP" sz="1800" b="1" i="0" u="sng" strike="noStrike">
            <a:solidFill>
              <a:srgbClr val="FF0000"/>
            </a:solidFill>
            <a:latin typeface="Arial" panose="020B0604020202020204" pitchFamily="7" charset="0"/>
            <a:cs typeface="Arial" panose="020B0604020202020204" pitchFamily="7" charset="0"/>
          </a:endParaRPr>
        </a:p>
        <a:p>
          <a:pPr algn="ctr" rtl="1">
            <a:defRPr sz="1000"/>
          </a:pPr>
          <a:r>
            <a:rPr lang="en-US" altLang="ja-JP" sz="1800" b="1" i="0" u="sng" strike="noStrike">
              <a:solidFill>
                <a:srgbClr val="FF0000"/>
              </a:solidFill>
              <a:latin typeface="Arial" panose="020B0604020202020204" pitchFamily="7" charset="0"/>
              <a:cs typeface="Arial" panose="020B0604020202020204" pitchFamily="7" charset="0"/>
            </a:rPr>
            <a:t>Application Deadline: </a:t>
          </a:r>
          <a:r>
            <a:rPr lang="en-US" altLang="ja-JP" sz="1800" b="1" i="0" u="sng" strike="noStrike">
              <a:solidFill>
                <a:srgbClr val="00B050"/>
              </a:solidFill>
              <a:latin typeface="Arial" panose="020B0604020202020204" pitchFamily="7" charset="0"/>
              <a:cs typeface="Arial" panose="020B0604020202020204" pitchFamily="7" charset="0"/>
            </a:rPr>
            <a:t>November 7</a:t>
          </a:r>
          <a:endParaRPr lang="en-US" altLang="ja-JP" sz="1800" b="1" i="0" u="sng" strike="noStrike" baseline="0">
            <a:solidFill>
              <a:srgbClr val="00B050"/>
            </a:solidFill>
            <a:latin typeface="Arial" panose="020B0604020202020204" pitchFamily="34" charset="0"/>
            <a:cs typeface="Arial" panose="020B0604020202020204" pitchFamily="34" charset="0"/>
          </a:endParaRPr>
        </a:p>
        <a:p>
          <a:pPr marL="0" marR="0" indent="0" algn="ctr" defTabSz="914400" rtl="1" eaLnBrk="1" fontAlgn="auto" latinLnBrk="0" hangingPunct="1">
            <a:lnSpc>
              <a:spcPct val="100000"/>
            </a:lnSpc>
            <a:spcBef>
              <a:spcPts val="0"/>
            </a:spcBef>
            <a:spcAft>
              <a:spcPts val="0"/>
            </a:spcAft>
            <a:buClrTx/>
            <a:buSzTx/>
            <a:buFontTx/>
            <a:buNone/>
            <a:defRPr sz="1000"/>
          </a:pPr>
          <a:r>
            <a:rPr lang="en-US" altLang="ja-JP" sz="1800" b="1" i="0" u="sng">
              <a:solidFill>
                <a:srgbClr val="FF0000"/>
              </a:solidFill>
              <a:effectLst/>
              <a:latin typeface="Arial" panose="020B0604020202020204" pitchFamily="34" charset="0"/>
              <a:ea typeface="+mn-ea"/>
              <a:cs typeface="Arial" panose="020B0604020202020204" pitchFamily="34" charset="0"/>
            </a:rPr>
            <a:t>Payment Deadline: </a:t>
          </a:r>
          <a:r>
            <a:rPr lang="en-US" altLang="ja-JP" sz="1800" b="1" i="0" u="sng">
              <a:solidFill>
                <a:srgbClr val="00B050"/>
              </a:solidFill>
              <a:effectLst/>
              <a:latin typeface="Arial" panose="020B0604020202020204" pitchFamily="34" charset="0"/>
              <a:ea typeface="+mn-ea"/>
              <a:cs typeface="Arial" panose="020B0604020202020204" pitchFamily="34" charset="0"/>
            </a:rPr>
            <a:t>November</a:t>
          </a:r>
          <a:r>
            <a:rPr lang="en-US" altLang="ja-JP" sz="1800" b="1" i="0" u="sng" baseline="0">
              <a:solidFill>
                <a:srgbClr val="00B050"/>
              </a:solidFill>
              <a:effectLst/>
              <a:latin typeface="Arial" panose="020B0604020202020204" pitchFamily="34" charset="0"/>
              <a:ea typeface="+mn-ea"/>
              <a:cs typeface="Arial" panose="020B0604020202020204" pitchFamily="34" charset="0"/>
            </a:rPr>
            <a:t> 14</a:t>
          </a:r>
          <a:endParaRPr lang="ja-JP" altLang="ja-JP" sz="1800" b="1">
            <a:solidFill>
              <a:srgbClr val="00B050"/>
            </a:solidFill>
            <a:effectLst/>
            <a:latin typeface="Arial" panose="020B0604020202020204" pitchFamily="34" charset="0"/>
            <a:cs typeface="Arial" panose="020B0604020202020204" pitchFamily="34" charset="0"/>
          </a:endParaRPr>
        </a:p>
        <a:p>
          <a:pPr marL="0" marR="0" indent="0" algn="ctr" defTabSz="914400" rtl="1" eaLnBrk="1" fontAlgn="auto" latinLnBrk="0" hangingPunct="1">
            <a:lnSpc>
              <a:spcPct val="100000"/>
            </a:lnSpc>
            <a:spcBef>
              <a:spcPts val="0"/>
            </a:spcBef>
            <a:spcAft>
              <a:spcPts val="0"/>
            </a:spcAft>
            <a:buClrTx/>
            <a:buSzTx/>
            <a:buFontTx/>
            <a:buNone/>
            <a:defRPr sz="1000"/>
          </a:pPr>
          <a:r>
            <a:rPr lang="en-US" altLang="ja-JP" sz="1600" b="1" i="0">
              <a:effectLst/>
              <a:latin typeface="Arial" panose="020B0604020202020204" pitchFamily="34" charset="0"/>
              <a:ea typeface="+mn-ea"/>
              <a:cs typeface="Arial" panose="020B0604020202020204" pitchFamily="34" charset="0"/>
            </a:rPr>
            <a:t>Kinki Nippon Tourist  Co., Ltd. (KNT)</a:t>
          </a:r>
          <a:endParaRPr lang="en-US" altLang="ja-JP" sz="1600" b="1" i="0" strike="noStrike">
            <a:solidFill>
              <a:sysClr val="windowText" lastClr="000000"/>
            </a:solidFill>
            <a:latin typeface="Arial" panose="020B0604020202020204" pitchFamily="34" charset="0"/>
            <a:cs typeface="Arial" panose="020B0604020202020204" pitchFamily="34" charset="0"/>
          </a:endParaRPr>
        </a:p>
        <a:p>
          <a:pPr algn="ctr" rtl="1">
            <a:defRPr sz="1000"/>
          </a:pPr>
          <a:r>
            <a:rPr lang="en-US" altLang="ja-JP" sz="1600" b="1" i="0" strike="noStrike">
              <a:solidFill>
                <a:sysClr val="windowText" lastClr="000000"/>
              </a:solidFill>
              <a:latin typeface="Arial" panose="020B0604020202020204" pitchFamily="34" charset="0"/>
              <a:cs typeface="Arial" panose="020B0604020202020204" pitchFamily="34" charset="0"/>
            </a:rPr>
            <a:t>	              </a:t>
          </a:r>
          <a:r>
            <a:rPr lang="en-US" altLang="ja-JP" sz="1600" b="1" i="0" strike="noStrike" baseline="0">
              <a:solidFill>
                <a:sysClr val="windowText" lastClr="000000"/>
              </a:solidFill>
              <a:latin typeface="Arial" panose="020B0604020202020204" pitchFamily="34" charset="0"/>
              <a:cs typeface="Arial" panose="020B0604020202020204" pitchFamily="34" charset="0"/>
            </a:rPr>
            <a:t> </a:t>
          </a:r>
          <a:r>
            <a:rPr lang="en-US" altLang="ja-JP" sz="1600" b="1" i="0" strike="noStrike">
              <a:solidFill>
                <a:sysClr val="windowText" lastClr="000000"/>
              </a:solidFill>
              <a:latin typeface="Arial" panose="020B0604020202020204" pitchFamily="34" charset="0"/>
              <a:cs typeface="Arial" panose="020B0604020202020204" pitchFamily="34" charset="0"/>
            </a:rPr>
            <a:t>e-mail: ecc-desk7@or.knt.co.jp </a:t>
          </a:r>
        </a:p>
        <a:p>
          <a:pPr algn="ctr" rtl="1">
            <a:defRPr sz="1000"/>
          </a:pPr>
          <a:r>
            <a:rPr lang="en-US" altLang="ja-JP" sz="1600" b="1" i="0" strike="noStrike">
              <a:solidFill>
                <a:sysClr val="windowText" lastClr="000000"/>
              </a:solidFill>
              <a:latin typeface="Arial" panose="020B0604020202020204" pitchFamily="34" charset="0"/>
              <a:cs typeface="Arial" panose="020B0604020202020204" pitchFamily="34" charset="0"/>
            </a:rPr>
            <a:t>  Tel: +81-3-6891-9347</a:t>
          </a:r>
        </a:p>
        <a:p>
          <a:pPr algn="ctr" rtl="1">
            <a:defRPr sz="1000"/>
          </a:pPr>
          <a:r>
            <a:rPr lang="en-US" altLang="ja-JP" sz="1400" b="1" i="0" strike="noStrike" baseline="0">
              <a:solidFill>
                <a:srgbClr val="00B050"/>
              </a:solidFill>
              <a:latin typeface="Arial" panose="020B0604020202020204" pitchFamily="34" charset="0"/>
              <a:cs typeface="Arial" panose="020B0604020202020204" pitchFamily="34" charset="0"/>
            </a:rPr>
            <a:t> </a:t>
          </a:r>
          <a:endParaRPr lang="en-US" altLang="ja-JP" sz="1600" b="1" i="0" strike="noStrike">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30</xdr:col>
      <xdr:colOff>556414</xdr:colOff>
      <xdr:row>11</xdr:row>
      <xdr:rowOff>68489</xdr:rowOff>
    </xdr:from>
    <xdr:to>
      <xdr:col>37</xdr:col>
      <xdr:colOff>661560</xdr:colOff>
      <xdr:row>13</xdr:row>
      <xdr:rowOff>149647</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bwMode="auto">
        <a:xfrm>
          <a:off x="22618972" y="3213954"/>
          <a:ext cx="5975204" cy="590635"/>
        </a:xfrm>
        <a:prstGeom prst="roundRect">
          <a:avLst/>
        </a:prstGeom>
        <a:solidFill>
          <a:schemeClr val="bg1"/>
        </a:solidFill>
        <a:ln w="19050">
          <a:gradFill>
            <a:gsLst>
              <a:gs pos="32000">
                <a:schemeClr val="tx1">
                  <a:lumMod val="95000"/>
                  <a:lumOff val="5000"/>
                </a:schemeClr>
              </a:gs>
              <a:gs pos="64000">
                <a:schemeClr val="tx1">
                  <a:lumMod val="75000"/>
                  <a:lumOff val="25000"/>
                </a:schemeClr>
              </a:gs>
              <a:gs pos="83000">
                <a:schemeClr val="tx1">
                  <a:lumMod val="65000"/>
                  <a:lumOff val="35000"/>
                </a:schemeClr>
              </a:gs>
              <a:gs pos="100000">
                <a:schemeClr val="tx1">
                  <a:lumMod val="50000"/>
                  <a:lumOff val="50000"/>
                </a:schemeClr>
              </a:gs>
            </a:gsLst>
            <a:lin ang="0" scaled="0"/>
          </a:gradFill>
        </a:ln>
      </xdr:spPr>
      <xdr:style>
        <a:lnRef idx="0">
          <a:scrgbClr r="0" g="0" b="0"/>
        </a:lnRef>
        <a:fillRef idx="0">
          <a:scrgbClr r="0" g="0" b="0"/>
        </a:fillRef>
        <a:effectRef idx="0">
          <a:scrgbClr r="0" g="0" b="0"/>
        </a:effectRef>
        <a:fontRef idx="minor">
          <a:schemeClr val="lt1"/>
        </a:fontRef>
      </xdr:style>
      <xdr:txBody>
        <a:bodyPr vertOverflow="clip" horzOverflow="clip" wrap="square" lIns="45720" tIns="36576" rIns="45720" bIns="0" rtlCol="0" anchor="ctr" upright="1"/>
        <a:lstStyle/>
        <a:p>
          <a:pPr algn="ctr" rtl="1"/>
          <a:r>
            <a:rPr kumimoji="1" lang="en-US" altLang="ja-JP" sz="1800" b="1" i="0" u="none" strike="noStrike">
              <a:solidFill>
                <a:sysClr val="windowText" lastClr="000000"/>
              </a:solidFill>
              <a:latin typeface="Arial" panose="020B0604020202020204"/>
              <a:cs typeface="Arial" panose="020B0604020202020204"/>
            </a:rPr>
            <a:t>Application Form Upload</a:t>
          </a:r>
          <a:r>
            <a:rPr kumimoji="1" lang="en-US" altLang="ja-JP" sz="1800" b="1" i="0" u="none" strike="noStrike" baseline="0">
              <a:solidFill>
                <a:sysClr val="windowText" lastClr="000000"/>
              </a:solidFill>
              <a:latin typeface="Arial" panose="020B0604020202020204"/>
              <a:cs typeface="Arial" panose="020B0604020202020204"/>
            </a:rPr>
            <a:t> </a:t>
          </a:r>
          <a:r>
            <a:rPr kumimoji="1" lang="en-US" altLang="ja-JP" sz="1800" b="1" i="0" u="sng" strike="noStrike">
              <a:solidFill>
                <a:srgbClr val="0000FF"/>
              </a:solidFill>
              <a:latin typeface="Arial" panose="020B0604020202020204"/>
              <a:cs typeface="Arial" panose="020B0604020202020204"/>
            </a:rPr>
            <a:t>HERE</a:t>
          </a:r>
          <a:endParaRPr kumimoji="1" lang="ja-JP" altLang="en-US" sz="1800" b="1" i="0" u="sng" strike="noStrike">
            <a:solidFill>
              <a:srgbClr val="0000FF"/>
            </a:solidFill>
            <a:latin typeface="Arial" panose="020B0604020202020204"/>
            <a:cs typeface="Arial" panose="020B060402020202020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352425</xdr:colOff>
      <xdr:row>0</xdr:row>
      <xdr:rowOff>152400</xdr:rowOff>
    </xdr:from>
    <xdr:to>
      <xdr:col>4</xdr:col>
      <xdr:colOff>1076325</xdr:colOff>
      <xdr:row>1</xdr:row>
      <xdr:rowOff>183644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143125" y="152400"/>
          <a:ext cx="2990850" cy="20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tx1"/>
              </a:solidFill>
              <a:effectLst/>
              <a:latin typeface="Arial" panose="020B0604020202020204" pitchFamily="34" charset="0"/>
              <a:ea typeface="+mn-ea"/>
              <a:cs typeface="Arial" panose="020B0604020202020204" pitchFamily="34" charset="0"/>
            </a:rPr>
            <a:t>(The  rate is per person per night.)</a:t>
          </a:r>
          <a:endParaRPr lang="ja-JP" altLang="ja-JP" sz="1050">
            <a:solidFill>
              <a:schemeClr val="tx1"/>
            </a:solidFill>
            <a:effectLst/>
            <a:latin typeface="Arial" panose="020B0604020202020204" pitchFamily="34" charset="0"/>
            <a:ea typeface="+mn-ea"/>
            <a:cs typeface="Arial" panose="020B0604020202020204" pitchFamily="34" charset="0"/>
          </a:endParaRPr>
        </a:p>
      </xdr:txBody>
    </xdr:sp>
    <xdr:clientData/>
  </xdr:twoCellAnchor>
  <xdr:twoCellAnchor>
    <xdr:from>
      <xdr:col>2</xdr:col>
      <xdr:colOff>923926</xdr:colOff>
      <xdr:row>7</xdr:row>
      <xdr:rowOff>152400</xdr:rowOff>
    </xdr:from>
    <xdr:to>
      <xdr:col>5</xdr:col>
      <xdr:colOff>1000126</xdr:colOff>
      <xdr:row>8</xdr:row>
      <xdr:rowOff>190500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714626" y="1838325"/>
          <a:ext cx="3505200" cy="209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000">
              <a:latin typeface="Arial" panose="020B0604020202020204" pitchFamily="34" charset="0"/>
              <a:cs typeface="Arial" panose="020B0604020202020204" pitchFamily="34" charset="0"/>
            </a:rPr>
            <a:t>(The rate is per person / package plan)</a:t>
          </a:r>
          <a:endParaRPr kumimoji="1" lang="ja-JP" alt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round/>
        </a:ln>
      </a:spPr>
      <a:bodyPr vertOverflow="clip" wrap="square" lIns="45720" tIns="36576" rIns="45720" bIns="0" anchor="t" upright="1"/>
      <a:lstStyle>
        <a:defPPr algn="ctr" rtl="1">
          <a:defRPr sz="1800" b="1" i="0" u="sng" strike="noStrike">
            <a:solidFill>
              <a:srgbClr val="FF0000"/>
            </a:solidFill>
            <a:latin typeface="Arial" panose="020B0604020202020204"/>
            <a:cs typeface="Arial" panose="020B0604020202020204"/>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rp.knt.co.jp/ja/privacy/pdf/privacy_01-2.pdf" TargetMode="External"/><Relationship Id="rId7" Type="http://schemas.openxmlformats.org/officeDocument/2006/relationships/drawing" Target="../drawings/drawing1.xml"/><Relationship Id="rId2" Type="http://schemas.openxmlformats.org/officeDocument/2006/relationships/hyperlink" Target="https://corp.knt.co.jp/ja/privacy/pdf/privacy_01-2.pdf" TargetMode="External"/><Relationship Id="rId1" Type="http://schemas.openxmlformats.org/officeDocument/2006/relationships/hyperlink" Target="https://www.kntcthd.co.jp/files/en/privacy/3-2e.pdf" TargetMode="External"/><Relationship Id="rId6" Type="http://schemas.openxmlformats.org/officeDocument/2006/relationships/printerSettings" Target="../printerSettings/printerSettings1.bin"/><Relationship Id="rId5" Type="http://schemas.openxmlformats.org/officeDocument/2006/relationships/hyperlink" Target="https://knt-cb.app.box.com/f/7cf7a9ea0f2c4ef98a661cc67c66fe1f" TargetMode="External"/><Relationship Id="rId4" Type="http://schemas.openxmlformats.org/officeDocument/2006/relationships/hyperlink" Target="https://www.kntcthd.co.jp/files/en/privacy/3-2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T153"/>
  <sheetViews>
    <sheetView showZeros="0" tabSelected="1" view="pageBreakPreview" topLeftCell="D32" zoomScale="55" zoomScaleNormal="55" zoomScaleSheetLayoutView="55" zoomScalePageLayoutView="93" workbookViewId="0">
      <selection activeCell="E49" sqref="E49"/>
    </sheetView>
  </sheetViews>
  <sheetFormatPr defaultColWidth="9" defaultRowHeight="40" customHeight="1"/>
  <cols>
    <col min="1" max="1" width="0.90625" style="23" hidden="1" customWidth="1"/>
    <col min="2" max="2" width="9" style="23" hidden="1" customWidth="1"/>
    <col min="3" max="3" width="9" style="24" hidden="1" customWidth="1"/>
    <col min="4" max="4" width="8" style="23" customWidth="1"/>
    <col min="5" max="5" width="10.26953125" style="23" customWidth="1"/>
    <col min="6" max="6" width="17.453125" style="23" customWidth="1"/>
    <col min="7" max="7" width="22.453125" style="23" customWidth="1"/>
    <col min="8" max="8" width="1" style="23" customWidth="1"/>
    <col min="9" max="9" width="20.90625" style="23" customWidth="1"/>
    <col min="10" max="10" width="19.08984375" style="23" customWidth="1"/>
    <col min="11" max="11" width="17.08984375" style="23" customWidth="1"/>
    <col min="12" max="12" width="1" style="23" customWidth="1"/>
    <col min="13" max="14" width="9.453125" style="23" customWidth="1"/>
    <col min="15" max="15" width="9" style="23" customWidth="1"/>
    <col min="16" max="21" width="9.453125" style="23" customWidth="1"/>
    <col min="22" max="22" width="9" style="23" customWidth="1"/>
    <col min="23" max="26" width="9.08984375" style="23" customWidth="1"/>
    <col min="27" max="27" width="9.26953125" style="23" customWidth="1"/>
    <col min="28" max="29" width="11" style="23" customWidth="1"/>
    <col min="30" max="30" width="10.08984375" style="23" customWidth="1"/>
    <col min="31" max="31" width="11.08984375" style="23" customWidth="1"/>
    <col min="32" max="33" width="11.453125" style="24" customWidth="1"/>
    <col min="34" max="35" width="11" style="24" customWidth="1"/>
    <col min="36" max="36" width="9.90625" style="23" customWidth="1"/>
    <col min="37" max="38" width="11.08984375" style="23" customWidth="1"/>
    <col min="39" max="39" width="51.453125" style="25" customWidth="1"/>
    <col min="40" max="41" width="9" style="23"/>
    <col min="42" max="42" width="5.453125" style="23" customWidth="1"/>
    <col min="43" max="43" width="10" style="23" customWidth="1"/>
    <col min="44" max="16384" width="9" style="23"/>
  </cols>
  <sheetData>
    <row r="1" spans="1:46" s="20" customFormat="1" ht="37.5" customHeight="1">
      <c r="C1" s="26"/>
      <c r="D1" s="289" t="s">
        <v>0</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118">
        <f ca="1">NOW()</f>
        <v>45960.811150578702</v>
      </c>
    </row>
    <row r="2" spans="1:46" s="20" customFormat="1" ht="13.5" hidden="1" customHeight="1">
      <c r="C2" s="26"/>
      <c r="I2" s="26"/>
      <c r="AF2" s="26"/>
      <c r="AG2" s="26"/>
      <c r="AH2" s="26"/>
      <c r="AI2" s="26"/>
      <c r="AM2" s="119">
        <f ca="1">NOW()</f>
        <v>45960.811150578702</v>
      </c>
    </row>
    <row r="3" spans="1:46" s="20" customFormat="1" ht="32.25" customHeight="1">
      <c r="C3" s="26"/>
      <c r="D3" s="293" t="s">
        <v>1</v>
      </c>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row>
    <row r="4" spans="1:46" ht="40" customHeight="1">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46" s="20" customFormat="1" ht="17.25" customHeight="1">
      <c r="A5" s="34"/>
      <c r="B5" s="34"/>
      <c r="C5" s="40"/>
      <c r="D5" s="30" t="s">
        <v>2</v>
      </c>
      <c r="E5" s="27"/>
      <c r="F5" s="28"/>
      <c r="G5" s="29"/>
      <c r="H5" s="29"/>
      <c r="I5" s="29"/>
      <c r="J5" s="29"/>
      <c r="K5" s="29"/>
      <c r="L5" s="29"/>
      <c r="M5" s="39" t="s">
        <v>3</v>
      </c>
      <c r="N5" s="29"/>
      <c r="O5" s="29"/>
      <c r="P5" s="29"/>
      <c r="Q5" s="29"/>
      <c r="R5" s="29"/>
      <c r="S5" s="29"/>
      <c r="T5" s="27"/>
      <c r="U5" s="27"/>
      <c r="V5" s="27"/>
      <c r="W5" s="29"/>
      <c r="X5" s="29"/>
      <c r="Y5" s="29"/>
      <c r="Z5" s="29"/>
      <c r="AA5" s="29"/>
      <c r="AB5" s="27"/>
      <c r="AC5" s="27"/>
      <c r="AD5" s="28"/>
      <c r="AE5" s="28"/>
      <c r="AF5" s="102"/>
      <c r="AG5" s="102"/>
      <c r="AH5" s="102"/>
      <c r="AI5" s="102"/>
      <c r="AJ5" s="103"/>
      <c r="AK5" s="103"/>
      <c r="AL5" s="103"/>
      <c r="AM5" s="120"/>
    </row>
    <row r="6" spans="1:46" s="20" customFormat="1" ht="20.25" customHeight="1">
      <c r="A6" s="34"/>
      <c r="B6" s="34"/>
      <c r="C6" s="40"/>
      <c r="D6" s="259" t="s">
        <v>273</v>
      </c>
      <c r="E6" s="268"/>
      <c r="F6" s="27"/>
      <c r="G6" s="27"/>
      <c r="H6" s="27"/>
      <c r="I6" s="27"/>
      <c r="J6" s="29"/>
      <c r="K6" s="29"/>
      <c r="L6" s="29"/>
      <c r="M6" s="107" t="s">
        <v>4</v>
      </c>
      <c r="N6" s="29"/>
      <c r="O6" s="34"/>
      <c r="P6" s="39"/>
      <c r="Q6" s="34"/>
      <c r="R6" s="34"/>
      <c r="S6" s="34"/>
      <c r="T6" s="252"/>
      <c r="U6" s="252"/>
      <c r="V6" s="252"/>
      <c r="W6" s="252"/>
      <c r="X6" s="252"/>
      <c r="Y6" s="27"/>
      <c r="Z6" s="27"/>
      <c r="AA6" s="27"/>
      <c r="AB6" s="27"/>
      <c r="AC6" s="96"/>
      <c r="AD6" s="96"/>
      <c r="AE6" s="104"/>
      <c r="AF6" s="29"/>
      <c r="AG6" s="29"/>
      <c r="AH6" s="29"/>
      <c r="AI6" s="29"/>
      <c r="AJ6" s="29"/>
      <c r="AK6" s="29"/>
      <c r="AL6" s="29"/>
      <c r="AM6" s="121"/>
    </row>
    <row r="7" spans="1:46" s="20" customFormat="1" ht="20.25" customHeight="1">
      <c r="A7" s="34"/>
      <c r="B7" s="34"/>
      <c r="C7" s="40"/>
      <c r="D7" s="261" t="s">
        <v>5</v>
      </c>
      <c r="E7" s="268"/>
      <c r="F7" s="295" t="s">
        <v>6</v>
      </c>
      <c r="G7" s="295"/>
      <c r="H7" s="296"/>
      <c r="I7" s="296"/>
      <c r="J7" s="269"/>
      <c r="K7" s="258"/>
      <c r="L7" s="29"/>
      <c r="M7" s="107" t="s">
        <v>7</v>
      </c>
      <c r="N7" s="29"/>
      <c r="O7" s="34"/>
      <c r="P7" s="39"/>
      <c r="Q7" s="79"/>
      <c r="R7" s="79"/>
      <c r="S7" s="79"/>
      <c r="T7" s="252"/>
      <c r="U7" s="252"/>
      <c r="V7" s="252"/>
      <c r="W7" s="252"/>
      <c r="X7" s="252"/>
      <c r="Y7" s="79"/>
      <c r="Z7" s="79"/>
      <c r="AA7" s="79"/>
      <c r="AB7" s="79"/>
      <c r="AC7" s="79"/>
      <c r="AD7" s="79"/>
      <c r="AE7" s="79"/>
      <c r="AF7" s="105"/>
      <c r="AG7" s="105"/>
      <c r="AH7" s="105"/>
      <c r="AI7" s="105"/>
      <c r="AJ7" s="106"/>
      <c r="AK7" s="106"/>
      <c r="AL7" s="106"/>
      <c r="AM7" s="64"/>
    </row>
    <row r="8" spans="1:46" s="20" customFormat="1" ht="20.25" customHeight="1">
      <c r="A8" s="34"/>
      <c r="B8" s="34"/>
      <c r="C8" s="40"/>
      <c r="D8" s="259" t="s">
        <v>8</v>
      </c>
      <c r="E8" s="268"/>
      <c r="F8" s="27"/>
      <c r="G8" s="27"/>
      <c r="H8" s="27"/>
      <c r="I8" s="27"/>
      <c r="J8" s="29"/>
      <c r="K8" s="29"/>
      <c r="L8" s="29"/>
      <c r="M8" s="109" t="s">
        <v>9</v>
      </c>
      <c r="N8" s="29"/>
      <c r="O8" s="34"/>
      <c r="P8" s="39"/>
      <c r="Q8" s="79"/>
      <c r="R8" s="79"/>
      <c r="S8" s="79"/>
      <c r="T8" s="252"/>
      <c r="U8" s="252"/>
      <c r="V8" s="252"/>
      <c r="W8" s="252"/>
      <c r="X8" s="252"/>
      <c r="Y8" s="79"/>
      <c r="Z8" s="79"/>
      <c r="AA8" s="79"/>
      <c r="AB8" s="79"/>
      <c r="AC8" s="79"/>
      <c r="AD8" s="79"/>
      <c r="AE8" s="79"/>
      <c r="AF8" s="105"/>
      <c r="AG8" s="105"/>
      <c r="AH8" s="105"/>
      <c r="AI8" s="105"/>
      <c r="AJ8" s="27"/>
      <c r="AK8" s="27"/>
      <c r="AL8" s="27"/>
      <c r="AM8" s="64"/>
    </row>
    <row r="9" spans="1:46" s="20" customFormat="1" ht="20.25" customHeight="1">
      <c r="A9" s="34"/>
      <c r="B9" s="34"/>
      <c r="C9" s="40"/>
      <c r="D9" s="260" t="s">
        <v>274</v>
      </c>
      <c r="E9" s="268"/>
      <c r="F9" s="27"/>
      <c r="G9" s="27"/>
      <c r="H9" s="27"/>
      <c r="I9" s="27"/>
      <c r="J9" s="29"/>
      <c r="K9" s="29"/>
      <c r="L9" s="29"/>
      <c r="M9" s="109" t="s">
        <v>10</v>
      </c>
      <c r="N9" s="29"/>
      <c r="O9" s="34"/>
      <c r="P9" s="39"/>
      <c r="Q9" s="79"/>
      <c r="R9" s="79"/>
      <c r="S9" s="79"/>
      <c r="T9" s="27"/>
      <c r="U9" s="27"/>
      <c r="V9" s="79"/>
      <c r="W9" s="79"/>
      <c r="X9" s="79"/>
      <c r="Y9" s="79"/>
      <c r="Z9" s="105"/>
      <c r="AA9" s="79"/>
      <c r="AB9" s="79"/>
      <c r="AC9" s="79"/>
      <c r="AD9" s="79"/>
      <c r="AE9" s="79"/>
      <c r="AF9" s="105"/>
      <c r="AG9" s="105"/>
      <c r="AH9" s="105"/>
      <c r="AI9" s="105"/>
      <c r="AJ9" s="98"/>
      <c r="AK9" s="98"/>
      <c r="AL9" s="98"/>
      <c r="AM9" s="64"/>
    </row>
    <row r="10" spans="1:46" s="20" customFormat="1" ht="20.25" customHeight="1">
      <c r="A10" s="34"/>
      <c r="B10" s="34"/>
      <c r="C10" s="40"/>
      <c r="D10" s="30" t="s">
        <v>11</v>
      </c>
      <c r="E10" s="252"/>
      <c r="F10" s="252"/>
      <c r="G10" s="252"/>
      <c r="H10" s="252"/>
      <c r="I10" s="252"/>
      <c r="J10" s="29"/>
      <c r="K10" s="29"/>
      <c r="L10" s="29"/>
      <c r="M10" s="31"/>
      <c r="N10" s="29"/>
      <c r="O10" s="34"/>
      <c r="P10" s="39"/>
      <c r="Q10" s="79"/>
      <c r="R10" s="79"/>
      <c r="S10" s="79"/>
      <c r="T10" s="27"/>
      <c r="U10" s="27"/>
      <c r="V10" s="79"/>
      <c r="W10" s="79"/>
      <c r="X10" s="79"/>
      <c r="Y10" s="79"/>
      <c r="Z10" s="79"/>
      <c r="AA10" s="79"/>
      <c r="AB10" s="79"/>
      <c r="AC10" s="79"/>
      <c r="AD10" s="79"/>
      <c r="AE10" s="79"/>
      <c r="AF10" s="79"/>
      <c r="AG10" s="79"/>
      <c r="AH10" s="79"/>
      <c r="AI10" s="79"/>
      <c r="AJ10" s="98"/>
      <c r="AK10" s="98"/>
      <c r="AL10" s="98"/>
      <c r="AM10" s="64"/>
    </row>
    <row r="11" spans="1:46" s="20" customFormat="1" ht="20.25" customHeight="1">
      <c r="A11" s="34"/>
      <c r="B11" s="34"/>
      <c r="C11" s="40"/>
      <c r="D11" s="30" t="s">
        <v>12</v>
      </c>
      <c r="E11" s="252"/>
      <c r="F11" s="252"/>
      <c r="G11" s="252"/>
      <c r="H11" s="252"/>
      <c r="I11" s="252"/>
      <c r="J11" s="258"/>
      <c r="K11" s="258"/>
      <c r="L11" s="29"/>
      <c r="M11" s="33" t="s">
        <v>13</v>
      </c>
      <c r="O11" s="79"/>
      <c r="P11" s="79"/>
      <c r="Q11" s="79"/>
      <c r="R11" s="79"/>
      <c r="S11" s="79"/>
      <c r="T11" s="79"/>
      <c r="U11" s="79"/>
      <c r="V11" s="79"/>
      <c r="W11" s="79"/>
      <c r="X11" s="79"/>
      <c r="Y11" s="79"/>
      <c r="Z11" s="79"/>
      <c r="AA11" s="79"/>
      <c r="AB11" s="79"/>
      <c r="AC11" s="79"/>
      <c r="AD11" s="79"/>
      <c r="AE11" s="79"/>
      <c r="AF11" s="79"/>
      <c r="AG11" s="79"/>
      <c r="AH11" s="79"/>
      <c r="AI11" s="79"/>
      <c r="AJ11" s="98"/>
      <c r="AK11" s="98"/>
      <c r="AL11" s="98"/>
      <c r="AM11" s="64"/>
    </row>
    <row r="12" spans="1:46" s="20" customFormat="1" ht="20.25" customHeight="1">
      <c r="A12" s="34"/>
      <c r="B12" s="34"/>
      <c r="C12" s="40"/>
      <c r="D12" s="262" t="s">
        <v>14</v>
      </c>
      <c r="E12" s="263"/>
      <c r="F12" s="269" t="s">
        <v>15</v>
      </c>
      <c r="G12" s="217"/>
      <c r="H12" s="264"/>
      <c r="I12" s="264"/>
      <c r="J12" s="34"/>
      <c r="K12" s="29"/>
      <c r="L12" s="27"/>
      <c r="M12" s="202" t="s">
        <v>16</v>
      </c>
      <c r="N12" s="29"/>
      <c r="O12" s="80"/>
      <c r="P12" s="80"/>
      <c r="Q12" s="80"/>
      <c r="R12" s="80"/>
      <c r="S12" s="80"/>
      <c r="T12" s="80"/>
      <c r="U12" s="80"/>
      <c r="V12" s="80"/>
      <c r="W12" s="80"/>
      <c r="X12" s="80"/>
      <c r="Y12" s="80"/>
      <c r="Z12" s="80"/>
      <c r="AA12" s="80"/>
      <c r="AB12" s="182"/>
      <c r="AC12" s="182"/>
      <c r="AD12" s="182"/>
      <c r="AE12" s="182"/>
      <c r="AF12" s="105"/>
      <c r="AG12" s="105"/>
      <c r="AH12" s="105"/>
      <c r="AI12" s="105"/>
      <c r="AJ12" s="27"/>
      <c r="AK12" s="27"/>
      <c r="AL12" s="27"/>
      <c r="AM12" s="64"/>
      <c r="AN12" s="297"/>
      <c r="AO12" s="298"/>
      <c r="AP12" s="298"/>
      <c r="AQ12" s="270"/>
      <c r="AR12" s="122"/>
      <c r="AS12" s="299"/>
      <c r="AT12" s="299"/>
    </row>
    <row r="13" spans="1:46" s="20" customFormat="1" ht="20.25" customHeight="1" thickBot="1">
      <c r="A13" s="37"/>
      <c r="B13" s="37"/>
      <c r="C13" s="38"/>
      <c r="D13" s="30" t="s">
        <v>17</v>
      </c>
      <c r="E13" s="34"/>
      <c r="F13" s="34"/>
      <c r="G13" s="34"/>
      <c r="H13" s="34"/>
      <c r="I13" s="34"/>
      <c r="J13" s="34"/>
      <c r="K13" s="32"/>
      <c r="L13" s="27"/>
      <c r="M13" s="202" t="s">
        <v>18</v>
      </c>
      <c r="N13" s="29"/>
      <c r="O13" s="34"/>
      <c r="P13" s="39"/>
      <c r="Q13" s="80"/>
      <c r="R13" s="80"/>
      <c r="S13" s="80"/>
      <c r="T13" s="79"/>
      <c r="U13" s="79"/>
      <c r="V13" s="79"/>
      <c r="W13" s="79"/>
      <c r="X13" s="79"/>
      <c r="Y13" s="182"/>
      <c r="Z13" s="182"/>
      <c r="AA13" s="182"/>
      <c r="AB13" s="182"/>
      <c r="AC13" s="182"/>
      <c r="AD13" s="182"/>
      <c r="AE13" s="182"/>
      <c r="AF13" s="19"/>
      <c r="AG13" s="19"/>
      <c r="AH13" s="39"/>
      <c r="AI13" s="39"/>
      <c r="AJ13" s="34"/>
      <c r="AK13" s="34"/>
      <c r="AL13" s="34"/>
      <c r="AM13" s="64"/>
      <c r="AN13" s="270"/>
      <c r="AO13" s="271"/>
      <c r="AP13" s="271"/>
      <c r="AQ13" s="270"/>
      <c r="AR13" s="122"/>
      <c r="AS13" s="272"/>
      <c r="AT13" s="272"/>
    </row>
    <row r="14" spans="1:46" s="20" customFormat="1" ht="20.25" customHeight="1" thickBot="1">
      <c r="A14" s="35"/>
      <c r="B14" s="35"/>
      <c r="C14" s="36"/>
      <c r="D14" s="290"/>
      <c r="E14" s="291"/>
      <c r="F14" s="291"/>
      <c r="G14" s="291"/>
      <c r="H14" s="291"/>
      <c r="I14" s="292"/>
      <c r="J14" s="34"/>
      <c r="K14" s="32"/>
      <c r="L14" s="27"/>
      <c r="M14" s="31" t="s">
        <v>19</v>
      </c>
      <c r="N14" s="107"/>
      <c r="O14" s="107"/>
      <c r="P14" s="107"/>
      <c r="Q14" s="107"/>
      <c r="R14" s="107"/>
      <c r="S14" s="107"/>
      <c r="T14" s="107"/>
      <c r="U14" s="79"/>
      <c r="V14" s="79"/>
      <c r="W14" s="79"/>
      <c r="X14" s="79"/>
      <c r="Y14" s="182"/>
      <c r="Z14" s="182"/>
      <c r="AA14" s="182"/>
      <c r="AB14" s="184"/>
      <c r="AC14" s="184"/>
      <c r="AD14" s="184"/>
      <c r="AE14" s="34"/>
      <c r="AF14" s="107"/>
      <c r="AG14" s="107"/>
      <c r="AH14" s="97"/>
      <c r="AI14" s="97"/>
      <c r="AJ14" s="34"/>
      <c r="AK14" s="34"/>
      <c r="AL14" s="34"/>
      <c r="AM14" s="123"/>
      <c r="AN14" s="300"/>
      <c r="AO14" s="301"/>
      <c r="AP14" s="301"/>
      <c r="AQ14" s="270"/>
      <c r="AR14" s="272"/>
      <c r="AS14" s="299"/>
      <c r="AT14" s="299"/>
    </row>
    <row r="15" spans="1:46" s="20" customFormat="1" ht="33.65" customHeight="1">
      <c r="A15" s="35"/>
      <c r="B15" s="35"/>
      <c r="C15" s="36"/>
      <c r="D15" s="294" t="s">
        <v>20</v>
      </c>
      <c r="E15" s="294"/>
      <c r="F15" s="294"/>
      <c r="G15" s="294"/>
      <c r="H15" s="294"/>
      <c r="I15" s="294"/>
      <c r="J15" s="294"/>
      <c r="K15" s="294"/>
      <c r="L15" s="29"/>
      <c r="M15" s="183" t="s">
        <v>21</v>
      </c>
      <c r="N15" s="107"/>
      <c r="O15" s="107"/>
      <c r="P15" s="107"/>
      <c r="Q15" s="107"/>
      <c r="R15" s="107"/>
      <c r="S15" s="107"/>
      <c r="T15" s="107"/>
      <c r="U15" s="184"/>
      <c r="V15" s="184"/>
      <c r="W15" s="184"/>
      <c r="X15" s="184"/>
      <c r="Y15" s="184"/>
      <c r="Z15" s="184"/>
      <c r="AA15" s="184"/>
      <c r="AB15" s="39"/>
      <c r="AC15" s="39"/>
      <c r="AD15" s="34"/>
      <c r="AE15" s="34"/>
      <c r="AF15" s="19"/>
      <c r="AG15" s="19"/>
      <c r="AH15" s="159"/>
      <c r="AI15" s="159"/>
      <c r="AJ15" s="159"/>
      <c r="AK15" s="159"/>
      <c r="AL15" s="159"/>
      <c r="AM15" s="66"/>
      <c r="AN15" s="300"/>
      <c r="AO15" s="300"/>
      <c r="AP15" s="300"/>
      <c r="AQ15" s="270"/>
      <c r="AR15" s="122"/>
      <c r="AS15" s="299"/>
      <c r="AT15" s="299"/>
    </row>
    <row r="16" spans="1:46" s="20" customFormat="1" ht="20.25" customHeight="1">
      <c r="A16" s="35"/>
      <c r="B16" s="35"/>
      <c r="C16" s="36"/>
      <c r="D16" s="256" t="s">
        <v>22</v>
      </c>
      <c r="E16" s="34"/>
      <c r="F16" s="258"/>
      <c r="G16" s="34"/>
      <c r="H16" s="34"/>
      <c r="I16" s="34"/>
      <c r="J16" s="29"/>
      <c r="K16" s="258"/>
      <c r="L16" s="29"/>
      <c r="M16" s="31" t="s">
        <v>23</v>
      </c>
      <c r="N16" s="107"/>
      <c r="O16" s="107"/>
      <c r="P16" s="107"/>
      <c r="Q16" s="107"/>
      <c r="R16" s="107"/>
      <c r="S16" s="107"/>
      <c r="T16" s="107"/>
      <c r="U16" s="80"/>
      <c r="V16" s="80"/>
      <c r="W16" s="39"/>
      <c r="X16" s="39"/>
      <c r="Y16" s="39"/>
      <c r="Z16" s="39"/>
      <c r="AA16" s="39"/>
      <c r="AB16" s="39"/>
      <c r="AC16" s="39"/>
      <c r="AD16" s="34"/>
      <c r="AE16" s="34"/>
      <c r="AF16" s="34"/>
      <c r="AG16" s="34"/>
      <c r="AH16" s="34"/>
      <c r="AI16" s="34"/>
      <c r="AJ16" s="34"/>
      <c r="AK16" s="34"/>
      <c r="AL16" s="34"/>
      <c r="AM16" s="108"/>
      <c r="AN16" s="300"/>
      <c r="AO16" s="300"/>
      <c r="AP16" s="300"/>
      <c r="AQ16" s="270"/>
      <c r="AR16" s="122"/>
      <c r="AS16" s="299"/>
      <c r="AT16" s="299"/>
    </row>
    <row r="17" spans="1:46" s="20" customFormat="1" ht="20.25" customHeight="1">
      <c r="A17" s="35"/>
      <c r="B17" s="35"/>
      <c r="C17" s="36"/>
      <c r="D17" s="30" t="s">
        <v>24</v>
      </c>
      <c r="E17" s="257"/>
      <c r="F17" s="34"/>
      <c r="G17" s="217" t="s">
        <v>25</v>
      </c>
      <c r="H17" s="217"/>
      <c r="I17" s="217"/>
      <c r="J17" s="217"/>
      <c r="K17" s="34"/>
      <c r="L17" s="29"/>
      <c r="M17" s="31" t="s">
        <v>26</v>
      </c>
      <c r="N17" s="107"/>
      <c r="O17" s="107"/>
      <c r="P17" s="107"/>
      <c r="Q17" s="107"/>
      <c r="R17" s="107"/>
      <c r="S17" s="107"/>
      <c r="T17" s="107"/>
      <c r="U17" s="80"/>
      <c r="V17" s="80"/>
      <c r="W17" s="39"/>
      <c r="X17" s="39"/>
      <c r="Y17" s="39"/>
      <c r="Z17" s="39"/>
      <c r="AA17" s="39"/>
      <c r="AB17" s="39"/>
      <c r="AC17" s="39"/>
      <c r="AD17" s="34"/>
      <c r="AE17" s="34"/>
      <c r="AF17" s="34"/>
      <c r="AG17" s="204"/>
      <c r="AH17" s="203"/>
      <c r="AI17" s="39"/>
      <c r="AJ17" s="34"/>
      <c r="AK17" s="39"/>
      <c r="AL17" s="39"/>
      <c r="AM17" s="108"/>
      <c r="AN17" s="273"/>
      <c r="AO17" s="273"/>
      <c r="AP17" s="273"/>
      <c r="AQ17" s="270"/>
      <c r="AR17" s="122"/>
      <c r="AS17" s="272"/>
      <c r="AT17" s="272"/>
    </row>
    <row r="18" spans="1:46" s="20" customFormat="1" ht="21.75" customHeight="1" thickBot="1">
      <c r="A18" s="37"/>
      <c r="B18" s="37"/>
      <c r="C18" s="38"/>
      <c r="D18" s="30" t="s">
        <v>27</v>
      </c>
      <c r="E18" s="34"/>
      <c r="F18" s="33"/>
      <c r="G18" s="34"/>
      <c r="H18" s="34"/>
      <c r="I18" s="34"/>
      <c r="J18" s="34"/>
      <c r="K18" s="34"/>
      <c r="L18" s="29"/>
      <c r="M18" s="31"/>
      <c r="N18" s="107"/>
      <c r="O18" s="107"/>
      <c r="P18" s="107"/>
      <c r="Q18" s="107"/>
      <c r="R18" s="107"/>
      <c r="S18" s="107"/>
      <c r="T18" s="107"/>
      <c r="U18" s="182"/>
      <c r="V18" s="182"/>
      <c r="W18" s="39"/>
      <c r="X18" s="39"/>
      <c r="Y18" s="39"/>
      <c r="Z18" s="39"/>
      <c r="AA18" s="39"/>
      <c r="AB18" s="39"/>
      <c r="AC18" s="39"/>
      <c r="AD18" s="225" t="s">
        <v>28</v>
      </c>
      <c r="AE18" s="34"/>
      <c r="AF18" s="34"/>
      <c r="AG18" s="204"/>
      <c r="AI18" s="65"/>
      <c r="AJ18" s="34"/>
      <c r="AK18" s="65"/>
      <c r="AL18" s="65"/>
      <c r="AM18" s="108"/>
      <c r="AN18" s="273"/>
      <c r="AO18" s="273"/>
      <c r="AP18" s="273"/>
      <c r="AQ18" s="270"/>
      <c r="AR18" s="122"/>
      <c r="AS18" s="272"/>
      <c r="AT18" s="272"/>
    </row>
    <row r="19" spans="1:46" s="20" customFormat="1" ht="21.75" customHeight="1" thickBot="1">
      <c r="A19" s="37"/>
      <c r="B19" s="37"/>
      <c r="C19" s="38"/>
      <c r="D19" s="290"/>
      <c r="E19" s="291"/>
      <c r="F19" s="291"/>
      <c r="G19" s="291"/>
      <c r="H19" s="291"/>
      <c r="I19" s="292"/>
      <c r="J19" s="34"/>
      <c r="K19" s="34"/>
      <c r="L19" s="29"/>
      <c r="M19" s="221" t="s">
        <v>29</v>
      </c>
      <c r="N19" s="221"/>
      <c r="O19" s="221"/>
      <c r="P19" s="221"/>
      <c r="Q19" s="221"/>
      <c r="R19" s="221"/>
      <c r="S19" s="221"/>
      <c r="T19" s="221"/>
      <c r="U19" s="182"/>
      <c r="V19" s="182"/>
      <c r="W19" s="39"/>
      <c r="X19" s="39"/>
      <c r="Y19" s="39"/>
      <c r="Z19" s="39"/>
      <c r="AA19" s="39"/>
      <c r="AB19" s="39"/>
      <c r="AC19" s="39"/>
      <c r="AD19" s="226" t="s">
        <v>30</v>
      </c>
      <c r="AE19" s="34"/>
      <c r="AF19" s="34"/>
      <c r="AG19" s="204"/>
      <c r="AH19" s="204"/>
      <c r="AI19" s="65"/>
      <c r="AJ19" s="34"/>
      <c r="AK19" s="34"/>
      <c r="AL19" s="34"/>
      <c r="AM19" s="108"/>
      <c r="AN19" s="273"/>
      <c r="AO19" s="273"/>
      <c r="AP19" s="273"/>
      <c r="AQ19" s="270"/>
      <c r="AR19" s="122"/>
      <c r="AS19" s="272"/>
      <c r="AT19" s="272"/>
    </row>
    <row r="20" spans="1:46" s="20" customFormat="1" ht="20.25" customHeight="1">
      <c r="A20" s="37"/>
      <c r="B20" s="37"/>
      <c r="C20" s="38"/>
      <c r="D20" s="34"/>
      <c r="E20" s="34"/>
      <c r="F20" s="34"/>
      <c r="G20" s="34"/>
      <c r="H20" s="34"/>
      <c r="I20" s="34"/>
      <c r="J20" s="34"/>
      <c r="K20" s="34"/>
      <c r="L20" s="29"/>
      <c r="M20" s="31" t="s">
        <v>31</v>
      </c>
      <c r="N20" s="39"/>
      <c r="O20" s="34"/>
      <c r="P20" s="34"/>
      <c r="Q20" s="34"/>
      <c r="R20" s="34"/>
      <c r="S20" s="39"/>
      <c r="T20" s="39"/>
      <c r="U20" s="34"/>
      <c r="V20" s="34"/>
      <c r="W20" s="34"/>
      <c r="X20" s="34"/>
      <c r="Z20" s="39"/>
      <c r="AA20" s="39"/>
      <c r="AB20" s="34"/>
      <c r="AC20" s="39"/>
      <c r="AD20" s="226" t="s">
        <v>32</v>
      </c>
      <c r="AE20" s="34"/>
      <c r="AF20" s="34"/>
      <c r="AG20" s="204"/>
      <c r="AH20" s="34"/>
      <c r="AI20" s="34"/>
      <c r="AJ20" s="34"/>
      <c r="AK20" s="34"/>
      <c r="AL20" s="34"/>
      <c r="AM20" s="108"/>
      <c r="AN20" s="273"/>
      <c r="AO20" s="273"/>
      <c r="AP20" s="273"/>
      <c r="AQ20" s="270"/>
      <c r="AR20" s="122"/>
      <c r="AS20" s="272"/>
      <c r="AT20" s="272"/>
    </row>
    <row r="21" spans="1:46" s="20" customFormat="1" ht="20.25" customHeight="1">
      <c r="A21" s="34"/>
      <c r="B21" s="34"/>
      <c r="C21" s="40"/>
      <c r="D21" s="33" t="s">
        <v>33</v>
      </c>
      <c r="E21" s="34"/>
      <c r="F21" s="34"/>
      <c r="G21" s="34"/>
      <c r="H21" s="34"/>
      <c r="I21" s="34"/>
      <c r="K21" s="34"/>
      <c r="L21" s="29"/>
      <c r="M21" s="33"/>
      <c r="N21" s="107"/>
      <c r="O21" s="107"/>
      <c r="P21" s="107"/>
      <c r="Q21" s="107"/>
      <c r="R21" s="107"/>
      <c r="S21" s="107"/>
      <c r="T21" s="107"/>
      <c r="U21" s="39"/>
      <c r="V21" s="39"/>
      <c r="W21" s="39"/>
      <c r="X21" s="39"/>
      <c r="Y21" s="39"/>
      <c r="Z21" s="34"/>
      <c r="AA21" s="34"/>
      <c r="AB21" s="34"/>
      <c r="AC21" s="39"/>
      <c r="AD21" s="34"/>
      <c r="AE21" s="34"/>
      <c r="AF21" s="34"/>
      <c r="AG21" s="204"/>
      <c r="AH21" s="34"/>
      <c r="AI21" s="34"/>
      <c r="AJ21" s="34"/>
      <c r="AK21" s="34"/>
      <c r="AL21" s="34"/>
      <c r="AM21" s="108"/>
      <c r="AN21" s="273"/>
      <c r="AO21" s="273"/>
      <c r="AP21" s="273"/>
      <c r="AQ21" s="270"/>
      <c r="AR21" s="122"/>
      <c r="AS21" s="272"/>
      <c r="AT21" s="272"/>
    </row>
    <row r="22" spans="1:46" s="20" customFormat="1" ht="20.25" customHeight="1">
      <c r="A22" s="34"/>
      <c r="B22" s="34"/>
      <c r="C22" s="40"/>
      <c r="D22" s="29" t="s">
        <v>34</v>
      </c>
      <c r="E22" s="34"/>
      <c r="F22" s="34"/>
      <c r="G22" s="34"/>
      <c r="H22" s="34"/>
      <c r="I22" s="34"/>
      <c r="J22" s="34"/>
      <c r="K22" s="34"/>
      <c r="L22" s="29"/>
      <c r="M22" s="33" t="s">
        <v>35</v>
      </c>
      <c r="N22" s="107"/>
      <c r="O22" s="107"/>
      <c r="P22" s="107"/>
      <c r="Q22" s="107"/>
      <c r="R22" s="107"/>
      <c r="S22" s="107"/>
      <c r="T22" s="107"/>
      <c r="U22" s="34"/>
      <c r="V22" s="34"/>
      <c r="W22" s="34"/>
      <c r="X22" s="34"/>
      <c r="Y22" s="34"/>
      <c r="Z22" s="34"/>
      <c r="AA22" s="34"/>
      <c r="AB22" s="34"/>
      <c r="AC22" s="39"/>
      <c r="AD22" s="223" t="s">
        <v>36</v>
      </c>
      <c r="AE22" s="107"/>
      <c r="AF22" s="107"/>
      <c r="AG22" s="204"/>
      <c r="AH22" s="224" t="s">
        <v>37</v>
      </c>
      <c r="AI22" s="34"/>
      <c r="AJ22" s="34"/>
      <c r="AK22" s="34"/>
      <c r="AL22" s="34"/>
      <c r="AM22" s="108"/>
      <c r="AN22" s="273"/>
      <c r="AO22" s="273"/>
      <c r="AP22" s="273"/>
      <c r="AQ22" s="270"/>
      <c r="AR22" s="122"/>
      <c r="AS22" s="272"/>
      <c r="AT22" s="272"/>
    </row>
    <row r="23" spans="1:46" s="20" customFormat="1" ht="20.25" customHeight="1">
      <c r="A23" s="34"/>
      <c r="B23" s="34"/>
      <c r="C23" s="40"/>
      <c r="D23" s="29" t="s">
        <v>38</v>
      </c>
      <c r="E23" s="34"/>
      <c r="F23" s="34"/>
      <c r="G23" s="34"/>
      <c r="H23" s="34"/>
      <c r="I23" s="34"/>
      <c r="J23" s="34"/>
      <c r="K23" s="34"/>
      <c r="L23" s="29"/>
      <c r="M23" s="31" t="s">
        <v>39</v>
      </c>
      <c r="N23" s="107"/>
      <c r="O23" s="107"/>
      <c r="P23" s="107"/>
      <c r="Q23" s="107"/>
      <c r="R23" s="107"/>
      <c r="S23" s="107"/>
      <c r="T23" s="107"/>
      <c r="U23" s="39"/>
      <c r="V23" s="39"/>
      <c r="W23" s="39"/>
      <c r="X23" s="39"/>
      <c r="Y23" s="39"/>
      <c r="Z23" s="39"/>
      <c r="AA23" s="34"/>
      <c r="AB23" s="107"/>
      <c r="AC23" s="107"/>
      <c r="AD23" s="284" t="s">
        <v>40</v>
      </c>
      <c r="AE23" s="284"/>
      <c r="AF23" s="284"/>
      <c r="AG23" s="285" t="s">
        <v>41</v>
      </c>
      <c r="AH23" s="284"/>
      <c r="AI23" s="284"/>
      <c r="AJ23" s="285" t="s">
        <v>42</v>
      </c>
      <c r="AK23" s="284"/>
      <c r="AL23" s="284"/>
      <c r="AM23" s="108"/>
      <c r="AN23" s="273"/>
      <c r="AO23" s="273"/>
      <c r="AP23" s="273"/>
      <c r="AQ23" s="270"/>
      <c r="AR23" s="122"/>
      <c r="AS23" s="272"/>
      <c r="AT23" s="272"/>
    </row>
    <row r="24" spans="1:46" s="20" customFormat="1" ht="20.25" customHeight="1">
      <c r="A24" s="34"/>
      <c r="B24" s="34"/>
      <c r="C24" s="40"/>
      <c r="D24" s="311" t="s">
        <v>43</v>
      </c>
      <c r="E24" s="311"/>
      <c r="F24" s="311"/>
      <c r="G24" s="312" t="s">
        <v>44</v>
      </c>
      <c r="H24" s="313"/>
      <c r="I24" s="314"/>
      <c r="J24" s="34"/>
      <c r="K24" s="34"/>
      <c r="L24" s="29"/>
      <c r="M24" s="31"/>
      <c r="N24" s="34"/>
      <c r="O24" s="34"/>
      <c r="P24" s="34"/>
      <c r="Q24" s="32"/>
      <c r="R24" s="32"/>
      <c r="S24" s="32"/>
      <c r="T24" s="32"/>
      <c r="U24" s="39"/>
      <c r="V24" s="31"/>
      <c r="W24" s="34"/>
      <c r="X24" s="34"/>
      <c r="Y24" s="67"/>
      <c r="Z24" s="67"/>
      <c r="AA24" s="107"/>
      <c r="AB24" s="39"/>
      <c r="AC24" s="39"/>
      <c r="AD24" s="284"/>
      <c r="AE24" s="284"/>
      <c r="AF24" s="284"/>
      <c r="AG24" s="284"/>
      <c r="AH24" s="284"/>
      <c r="AI24" s="284"/>
      <c r="AJ24" s="284"/>
      <c r="AK24" s="284"/>
      <c r="AL24" s="284"/>
      <c r="AM24" s="108"/>
      <c r="AN24" s="273"/>
      <c r="AO24" s="273"/>
      <c r="AP24" s="273"/>
      <c r="AQ24" s="270"/>
      <c r="AR24" s="122"/>
      <c r="AS24" s="272"/>
      <c r="AT24" s="272"/>
    </row>
    <row r="25" spans="1:46" s="20" customFormat="1" ht="20.25" customHeight="1">
      <c r="A25" s="34"/>
      <c r="B25" s="34"/>
      <c r="C25" s="40"/>
      <c r="D25" s="311" t="s">
        <v>45</v>
      </c>
      <c r="E25" s="311"/>
      <c r="F25" s="311"/>
      <c r="G25" s="312" t="s">
        <v>46</v>
      </c>
      <c r="H25" s="313"/>
      <c r="I25" s="314"/>
      <c r="J25" s="34"/>
      <c r="K25" s="34"/>
      <c r="L25" s="29"/>
      <c r="M25" s="29"/>
      <c r="N25" s="29"/>
      <c r="O25" s="34"/>
      <c r="P25" s="34"/>
      <c r="Q25" s="34"/>
      <c r="R25" s="34"/>
      <c r="S25" s="34"/>
      <c r="T25" s="32"/>
      <c r="U25" s="32"/>
      <c r="V25" s="32"/>
      <c r="W25" s="39"/>
      <c r="X25" s="39"/>
      <c r="Y25" s="31"/>
      <c r="Z25" s="34"/>
      <c r="AA25" s="67"/>
      <c r="AB25" s="81"/>
      <c r="AC25" s="97"/>
      <c r="AD25" s="286" t="s">
        <v>47</v>
      </c>
      <c r="AE25" s="286"/>
      <c r="AF25" s="286"/>
      <c r="AG25" s="287" t="s">
        <v>48</v>
      </c>
      <c r="AH25" s="287"/>
      <c r="AI25" s="287"/>
      <c r="AJ25" s="287" t="s">
        <v>49</v>
      </c>
      <c r="AK25" s="287"/>
      <c r="AL25" s="287"/>
      <c r="AM25" s="108"/>
      <c r="AN25" s="273"/>
      <c r="AO25" s="273"/>
      <c r="AP25" s="273"/>
      <c r="AQ25" s="270"/>
      <c r="AR25" s="122"/>
      <c r="AS25" s="272"/>
      <c r="AT25" s="272"/>
    </row>
    <row r="26" spans="1:46" s="20" customFormat="1" ht="20.25" customHeight="1">
      <c r="A26" s="34"/>
      <c r="B26" s="34"/>
      <c r="C26" s="40"/>
      <c r="D26" s="159" t="s">
        <v>50</v>
      </c>
      <c r="E26" s="34"/>
      <c r="F26" s="34"/>
      <c r="G26" s="34"/>
      <c r="H26" s="34"/>
      <c r="I26" s="34"/>
      <c r="J26" s="34"/>
      <c r="K26" s="32"/>
      <c r="L26" s="29"/>
      <c r="M26" s="29"/>
      <c r="N26" s="29"/>
      <c r="O26" s="34"/>
      <c r="P26" s="34"/>
      <c r="Q26" s="34"/>
      <c r="R26" s="34"/>
      <c r="S26" s="34"/>
      <c r="T26" s="68"/>
      <c r="U26" s="68"/>
      <c r="V26" s="29"/>
      <c r="W26" s="39"/>
      <c r="X26" s="39"/>
      <c r="Y26" s="82"/>
      <c r="Z26" s="34"/>
      <c r="AA26" s="34"/>
      <c r="AB26" s="81"/>
      <c r="AC26" s="97"/>
      <c r="AD26" s="286"/>
      <c r="AE26" s="286"/>
      <c r="AF26" s="286"/>
      <c r="AG26" s="287"/>
      <c r="AH26" s="287"/>
      <c r="AI26" s="287"/>
      <c r="AJ26" s="287"/>
      <c r="AK26" s="287"/>
      <c r="AL26" s="287"/>
      <c r="AM26" s="108"/>
      <c r="AN26" s="300"/>
      <c r="AO26" s="301"/>
      <c r="AP26" s="301"/>
      <c r="AQ26" s="270"/>
      <c r="AR26" s="122"/>
      <c r="AS26" s="299"/>
      <c r="AT26" s="299"/>
    </row>
    <row r="27" spans="1:46" s="20" customFormat="1" ht="20.25" customHeight="1">
      <c r="A27" s="34"/>
      <c r="B27" s="34"/>
      <c r="C27" s="40"/>
      <c r="D27" s="65"/>
      <c r="E27" s="34"/>
      <c r="F27" s="34"/>
      <c r="G27" s="34"/>
      <c r="H27" s="34"/>
      <c r="I27" s="34"/>
      <c r="J27" s="34"/>
      <c r="K27" s="29"/>
      <c r="L27" s="29"/>
      <c r="M27" s="34"/>
      <c r="N27" s="34"/>
      <c r="O27" s="34"/>
      <c r="P27" s="34"/>
      <c r="Q27" s="32"/>
      <c r="R27" s="32"/>
      <c r="S27" s="32"/>
      <c r="T27" s="32"/>
      <c r="U27" s="39"/>
      <c r="V27" s="31"/>
      <c r="W27" s="34"/>
      <c r="X27" s="34"/>
      <c r="Y27" s="34"/>
      <c r="Z27" s="34"/>
      <c r="AA27" s="34"/>
      <c r="AB27" s="81"/>
      <c r="AC27" s="97"/>
      <c r="AD27" s="286" t="s">
        <v>51</v>
      </c>
      <c r="AE27" s="286"/>
      <c r="AF27" s="286"/>
      <c r="AG27" s="288" t="s">
        <v>52</v>
      </c>
      <c r="AH27" s="287"/>
      <c r="AI27" s="287"/>
      <c r="AJ27" s="287" t="s">
        <v>53</v>
      </c>
      <c r="AK27" s="287"/>
      <c r="AL27" s="287"/>
      <c r="AM27" s="108"/>
      <c r="AN27" s="200"/>
      <c r="AO27" s="200"/>
      <c r="AP27" s="200"/>
      <c r="AQ27" s="200"/>
      <c r="AR27" s="200"/>
      <c r="AS27" s="200"/>
      <c r="AT27" s="200"/>
    </row>
    <row r="28" spans="1:46" s="20" customFormat="1" ht="20.25" customHeight="1">
      <c r="A28" s="34"/>
      <c r="B28" s="34"/>
      <c r="C28" s="40"/>
      <c r="D28" s="34"/>
      <c r="E28" s="34"/>
      <c r="F28" s="34"/>
      <c r="G28" s="34"/>
      <c r="H28" s="34"/>
      <c r="I28" s="34"/>
      <c r="J28" s="29"/>
      <c r="K28" s="29"/>
      <c r="L28" s="29"/>
      <c r="M28" s="34"/>
      <c r="N28" s="34"/>
      <c r="O28" s="34"/>
      <c r="P28" s="34"/>
      <c r="Q28" s="68"/>
      <c r="R28" s="68"/>
      <c r="S28" s="68"/>
      <c r="T28" s="29"/>
      <c r="U28" s="39"/>
      <c r="V28" s="82"/>
      <c r="W28" s="34"/>
      <c r="X28" s="34"/>
      <c r="Y28" s="154"/>
      <c r="Z28" s="154"/>
      <c r="AA28" s="154"/>
      <c r="AB28" s="81"/>
      <c r="AC28" s="81"/>
      <c r="AD28" s="286"/>
      <c r="AE28" s="286"/>
      <c r="AF28" s="286"/>
      <c r="AG28" s="287"/>
      <c r="AH28" s="287"/>
      <c r="AI28" s="287"/>
      <c r="AJ28" s="287"/>
      <c r="AK28" s="287"/>
      <c r="AL28" s="287"/>
      <c r="AM28" s="32"/>
      <c r="AN28" s="200"/>
      <c r="AO28" s="200"/>
      <c r="AP28" s="200"/>
      <c r="AQ28" s="200"/>
      <c r="AR28" s="200"/>
      <c r="AS28" s="200"/>
      <c r="AT28" s="200"/>
    </row>
    <row r="29" spans="1:46" s="20" customFormat="1" ht="18" customHeight="1">
      <c r="A29" s="34"/>
      <c r="B29" s="34"/>
      <c r="C29" s="40"/>
      <c r="D29" s="143" t="s">
        <v>54</v>
      </c>
      <c r="E29" s="41"/>
      <c r="F29" s="42"/>
      <c r="G29" s="43"/>
      <c r="H29" s="43"/>
      <c r="I29" s="43"/>
      <c r="J29" s="43"/>
      <c r="K29" s="43"/>
      <c r="L29" s="43"/>
      <c r="M29" s="43"/>
      <c r="N29" s="43"/>
      <c r="O29" s="43"/>
      <c r="P29" s="43"/>
      <c r="Q29" s="39"/>
      <c r="R29" s="39"/>
      <c r="S29" s="39"/>
      <c r="T29" s="39"/>
      <c r="U29" s="39"/>
      <c r="V29" s="13"/>
      <c r="W29" s="43"/>
      <c r="X29" s="43"/>
      <c r="Y29" s="43"/>
      <c r="Z29" s="43"/>
      <c r="AA29" s="43"/>
      <c r="AB29" s="13"/>
      <c r="AC29" s="13"/>
      <c r="AD29" s="14"/>
      <c r="AE29" s="34"/>
      <c r="AF29" s="34"/>
      <c r="AG29" s="34"/>
      <c r="AH29" s="34"/>
      <c r="AI29" s="34"/>
      <c r="AJ29" s="34"/>
      <c r="AK29" s="34"/>
      <c r="AL29" s="34"/>
      <c r="AM29" s="32"/>
      <c r="AN29" s="200"/>
      <c r="AO29" s="200"/>
      <c r="AP29" s="200"/>
      <c r="AQ29" s="200"/>
      <c r="AR29" s="200"/>
      <c r="AS29" s="200"/>
    </row>
    <row r="30" spans="1:46" s="20" customFormat="1" ht="3.75" customHeight="1">
      <c r="A30" s="34"/>
      <c r="B30" s="34"/>
      <c r="C30" s="40"/>
      <c r="D30" s="41"/>
      <c r="E30" s="41"/>
      <c r="F30" s="44"/>
      <c r="G30" s="45"/>
      <c r="H30" s="43"/>
      <c r="I30" s="43"/>
      <c r="J30" s="43"/>
      <c r="K30" s="43"/>
      <c r="L30" s="43"/>
      <c r="M30" s="43"/>
      <c r="N30" s="43"/>
      <c r="O30" s="43"/>
      <c r="P30" s="43"/>
      <c r="Q30" s="43"/>
      <c r="R30" s="43"/>
      <c r="S30" s="43"/>
      <c r="T30" s="13"/>
      <c r="U30" s="13"/>
      <c r="V30" s="13"/>
      <c r="W30" s="43"/>
      <c r="X30" s="32"/>
      <c r="Y30" s="32"/>
      <c r="Z30" s="43"/>
      <c r="AA30" s="43"/>
      <c r="AB30" s="13"/>
      <c r="AC30" s="13"/>
      <c r="AD30" s="14"/>
      <c r="AE30" s="34"/>
      <c r="AF30" s="34"/>
      <c r="AG30" s="34"/>
      <c r="AH30" s="34"/>
      <c r="AI30" s="34"/>
      <c r="AJ30" s="34"/>
      <c r="AK30" s="34"/>
      <c r="AL30" s="34"/>
      <c r="AM30" s="32"/>
      <c r="AN30" s="200"/>
      <c r="AO30" s="200"/>
      <c r="AP30" s="200"/>
      <c r="AQ30" s="200"/>
      <c r="AR30" s="200"/>
      <c r="AS30" s="200"/>
    </row>
    <row r="31" spans="1:46" ht="20.25" customHeight="1" thickBot="1">
      <c r="A31" s="46"/>
      <c r="B31" s="46"/>
      <c r="C31" s="47"/>
      <c r="D31" s="48"/>
      <c r="E31" s="44" t="s">
        <v>55</v>
      </c>
      <c r="F31" s="302"/>
      <c r="G31" s="303"/>
      <c r="H31" s="303"/>
      <c r="I31" s="303"/>
      <c r="J31" s="303"/>
      <c r="K31" s="303"/>
      <c r="L31" s="303"/>
      <c r="M31" s="303"/>
      <c r="N31" s="304"/>
      <c r="O31" s="32"/>
      <c r="P31" s="32"/>
      <c r="Q31" s="32"/>
      <c r="R31" s="32"/>
      <c r="S31" s="32"/>
      <c r="T31" s="32"/>
      <c r="U31" s="32"/>
      <c r="V31" s="32"/>
      <c r="W31" s="153"/>
      <c r="X31" s="51"/>
      <c r="Y31" s="51"/>
      <c r="Z31" s="32"/>
      <c r="AA31" s="32"/>
      <c r="AB31" s="46"/>
      <c r="AC31" s="44"/>
      <c r="AE31" s="46"/>
      <c r="AF31" s="47"/>
      <c r="AG31" s="47"/>
      <c r="AH31" s="47"/>
      <c r="AI31" s="47"/>
      <c r="AJ31" s="46"/>
      <c r="AK31" s="46"/>
      <c r="AL31" s="46"/>
      <c r="AM31" s="32"/>
      <c r="AN31" s="124"/>
      <c r="AO31" s="125"/>
      <c r="AP31" s="125"/>
      <c r="AQ31" s="125"/>
      <c r="AR31" s="125"/>
      <c r="AS31" s="125"/>
    </row>
    <row r="32" spans="1:46" ht="20.25" customHeight="1" thickBot="1">
      <c r="A32" s="46"/>
      <c r="B32" s="46"/>
      <c r="C32" s="47"/>
      <c r="D32" s="13"/>
      <c r="E32" s="13"/>
      <c r="F32" s="49"/>
      <c r="G32" s="50"/>
      <c r="H32" s="50"/>
      <c r="I32" s="50"/>
      <c r="J32" s="50"/>
      <c r="K32" s="50"/>
      <c r="L32" s="50"/>
      <c r="M32" s="50"/>
      <c r="N32" s="50"/>
      <c r="O32" s="50"/>
      <c r="P32" s="46"/>
      <c r="Q32" s="46"/>
      <c r="R32" s="46"/>
      <c r="S32" s="46"/>
      <c r="T32" s="51"/>
      <c r="U32" s="32"/>
      <c r="V32" s="50"/>
      <c r="W32" s="13"/>
      <c r="X32" s="32"/>
      <c r="Y32" s="32"/>
      <c r="Z32" s="51"/>
      <c r="AA32" s="51"/>
      <c r="AB32" s="13"/>
      <c r="AC32" s="13"/>
      <c r="AD32" s="227" t="s">
        <v>56</v>
      </c>
      <c r="AE32" s="46"/>
      <c r="AF32" s="47"/>
      <c r="AG32" s="47"/>
      <c r="AH32" s="224" t="s">
        <v>57</v>
      </c>
      <c r="AI32" s="47"/>
      <c r="AJ32" s="46"/>
      <c r="AK32" s="46"/>
      <c r="AL32" s="46"/>
      <c r="AM32" s="32"/>
      <c r="AN32" s="126"/>
    </row>
    <row r="33" spans="1:45" ht="20.25" customHeight="1" thickBot="1">
      <c r="A33" s="46"/>
      <c r="B33" s="46"/>
      <c r="C33" s="47"/>
      <c r="D33" s="48"/>
      <c r="E33" s="49" t="s">
        <v>58</v>
      </c>
      <c r="F33" s="276"/>
      <c r="G33" s="302"/>
      <c r="H33" s="303"/>
      <c r="I33" s="303"/>
      <c r="J33" s="303"/>
      <c r="K33" s="303"/>
      <c r="L33" s="303"/>
      <c r="M33" s="303"/>
      <c r="N33" s="304"/>
      <c r="O33" s="43"/>
      <c r="P33" s="83"/>
      <c r="Q33" s="315" t="s">
        <v>59</v>
      </c>
      <c r="R33" s="315"/>
      <c r="S33" s="315"/>
      <c r="T33" s="46"/>
      <c r="U33" s="46"/>
      <c r="V33" s="46"/>
      <c r="W33" s="32"/>
      <c r="X33" s="46"/>
      <c r="Y33" s="46"/>
      <c r="Z33" s="32"/>
      <c r="AA33" s="32"/>
      <c r="AB33" s="46"/>
      <c r="AC33" s="46"/>
      <c r="AD33" s="284" t="s">
        <v>40</v>
      </c>
      <c r="AE33" s="284"/>
      <c r="AF33" s="284"/>
      <c r="AG33" s="285" t="s">
        <v>41</v>
      </c>
      <c r="AH33" s="284"/>
      <c r="AI33" s="284"/>
      <c r="AJ33" s="285" t="s">
        <v>42</v>
      </c>
      <c r="AK33" s="284"/>
      <c r="AL33" s="284"/>
      <c r="AM33" s="32"/>
      <c r="AN33" s="127"/>
    </row>
    <row r="34" spans="1:45" ht="20.25" customHeight="1" thickBot="1">
      <c r="A34" s="46"/>
      <c r="B34" s="46"/>
      <c r="C34" s="47"/>
      <c r="D34" s="48"/>
      <c r="E34" s="32"/>
      <c r="F34" s="50" t="s">
        <v>60</v>
      </c>
      <c r="G34" s="50" t="s">
        <v>61</v>
      </c>
      <c r="H34" s="46"/>
      <c r="J34" s="32"/>
      <c r="K34" s="32"/>
      <c r="L34" s="32"/>
      <c r="M34" s="46"/>
      <c r="N34" s="46"/>
      <c r="O34" s="46"/>
      <c r="P34" s="46"/>
      <c r="Q34" s="305"/>
      <c r="R34" s="306"/>
      <c r="S34" s="307"/>
      <c r="T34" s="46"/>
      <c r="U34" s="46"/>
      <c r="V34" s="46"/>
      <c r="W34" s="46"/>
      <c r="X34" s="51"/>
      <c r="Y34" s="51"/>
      <c r="Z34" s="46"/>
      <c r="AA34" s="32"/>
      <c r="AB34" s="46"/>
      <c r="AC34" s="46"/>
      <c r="AD34" s="284"/>
      <c r="AE34" s="284"/>
      <c r="AF34" s="284"/>
      <c r="AG34" s="284"/>
      <c r="AH34" s="284"/>
      <c r="AI34" s="284"/>
      <c r="AJ34" s="284"/>
      <c r="AK34" s="284"/>
      <c r="AL34" s="284"/>
      <c r="AM34" s="32"/>
      <c r="AN34" s="127"/>
    </row>
    <row r="35" spans="1:45" ht="20.25" customHeight="1" thickBot="1">
      <c r="A35" s="46"/>
      <c r="B35" s="46"/>
      <c r="C35" s="47"/>
      <c r="D35" s="13"/>
      <c r="E35" s="13"/>
      <c r="G35" s="50"/>
      <c r="H35" s="50"/>
      <c r="I35" s="50"/>
      <c r="J35" s="50"/>
      <c r="K35" s="50"/>
      <c r="L35" s="50"/>
      <c r="M35" s="50"/>
      <c r="N35" s="50"/>
      <c r="O35" s="46"/>
      <c r="P35" s="32"/>
      <c r="Q35" s="32"/>
      <c r="R35" s="32"/>
      <c r="S35" s="46"/>
      <c r="T35" s="46"/>
      <c r="U35" s="46"/>
      <c r="V35" s="46"/>
      <c r="W35" s="46"/>
      <c r="X35" s="32"/>
      <c r="Y35" s="32"/>
      <c r="Z35" s="51"/>
      <c r="AA35" s="51"/>
      <c r="AB35" s="13"/>
      <c r="AC35" s="99"/>
      <c r="AD35" s="286" t="s">
        <v>47</v>
      </c>
      <c r="AE35" s="286"/>
      <c r="AF35" s="286"/>
      <c r="AG35" s="287" t="s">
        <v>62</v>
      </c>
      <c r="AH35" s="287"/>
      <c r="AI35" s="287"/>
      <c r="AJ35" s="287" t="s">
        <v>63</v>
      </c>
      <c r="AK35" s="287"/>
      <c r="AL35" s="287"/>
      <c r="AM35" s="32"/>
      <c r="AN35" s="127"/>
    </row>
    <row r="36" spans="1:45" ht="20.25" customHeight="1" thickBot="1">
      <c r="A36" s="46"/>
      <c r="B36" s="46"/>
      <c r="C36" s="47"/>
      <c r="D36" s="48"/>
      <c r="E36" s="49" t="s">
        <v>64</v>
      </c>
      <c r="F36" s="308"/>
      <c r="G36" s="309"/>
      <c r="H36" s="309"/>
      <c r="I36" s="309"/>
      <c r="J36" s="309"/>
      <c r="K36" s="309"/>
      <c r="L36" s="309"/>
      <c r="M36" s="309"/>
      <c r="N36" s="310"/>
      <c r="O36" s="46"/>
      <c r="P36" s="84" t="s">
        <v>65</v>
      </c>
      <c r="Q36" s="302"/>
      <c r="R36" s="303"/>
      <c r="S36" s="304"/>
      <c r="T36" s="44"/>
      <c r="U36" s="46"/>
      <c r="V36" s="46"/>
      <c r="W36" s="46"/>
      <c r="X36" s="46"/>
      <c r="Y36" s="46"/>
      <c r="Z36" s="32"/>
      <c r="AA36" s="32"/>
      <c r="AB36" s="32"/>
      <c r="AC36" s="32"/>
      <c r="AD36" s="286"/>
      <c r="AE36" s="286"/>
      <c r="AF36" s="286"/>
      <c r="AG36" s="287"/>
      <c r="AH36" s="287"/>
      <c r="AI36" s="287"/>
      <c r="AJ36" s="287"/>
      <c r="AK36" s="287"/>
      <c r="AL36" s="287"/>
      <c r="AM36" s="46"/>
      <c r="AN36" s="127"/>
    </row>
    <row r="37" spans="1:45" ht="20.25" customHeight="1">
      <c r="A37" s="46"/>
      <c r="B37" s="46"/>
      <c r="C37" s="47"/>
      <c r="D37" s="48"/>
      <c r="E37" s="43"/>
      <c r="F37" s="277"/>
      <c r="G37" s="278"/>
      <c r="H37" s="279"/>
      <c r="I37" s="279"/>
      <c r="J37" s="279"/>
      <c r="K37" s="279"/>
      <c r="L37" s="279"/>
      <c r="M37" s="279"/>
      <c r="N37" s="279"/>
      <c r="P37" s="46"/>
      <c r="Q37" s="85" t="s">
        <v>66</v>
      </c>
      <c r="R37" s="85"/>
      <c r="S37" s="46"/>
      <c r="T37" s="32"/>
      <c r="U37" s="46"/>
      <c r="V37" s="46"/>
      <c r="W37" s="46"/>
      <c r="X37" s="46"/>
      <c r="Y37" s="46"/>
      <c r="Z37" s="46"/>
      <c r="AA37" s="46"/>
      <c r="AB37" s="51"/>
      <c r="AC37" s="45"/>
      <c r="AD37" s="286" t="s">
        <v>67</v>
      </c>
      <c r="AE37" s="286"/>
      <c r="AF37" s="286"/>
      <c r="AG37" s="287" t="s">
        <v>68</v>
      </c>
      <c r="AH37" s="287"/>
      <c r="AI37" s="287"/>
      <c r="AJ37" s="333"/>
      <c r="AK37" s="333"/>
      <c r="AL37" s="333"/>
      <c r="AM37" s="115"/>
      <c r="AN37" s="128"/>
      <c r="AO37" s="128"/>
      <c r="AP37" s="300"/>
      <c r="AQ37" s="300"/>
      <c r="AR37" s="129"/>
      <c r="AS37" s="130"/>
    </row>
    <row r="38" spans="1:45" ht="20.25" customHeight="1" thickBot="1">
      <c r="A38" s="46"/>
      <c r="B38" s="46"/>
      <c r="C38" s="47"/>
      <c r="D38" s="51" t="s">
        <v>69</v>
      </c>
      <c r="E38" s="52"/>
      <c r="G38" s="52"/>
      <c r="H38" s="52"/>
      <c r="I38" s="52"/>
      <c r="J38" s="52"/>
      <c r="K38" s="52"/>
      <c r="L38" s="52"/>
      <c r="M38" s="52"/>
      <c r="N38" s="52"/>
      <c r="O38" s="52"/>
      <c r="P38" s="46"/>
      <c r="Q38" s="46"/>
      <c r="R38" s="46"/>
      <c r="S38" s="46"/>
      <c r="T38" s="46"/>
      <c r="U38" s="46"/>
      <c r="V38" s="46"/>
      <c r="W38" s="43"/>
      <c r="X38" s="43"/>
      <c r="Y38" s="43"/>
      <c r="Z38" s="43"/>
      <c r="AA38" s="43"/>
      <c r="AB38" s="13"/>
      <c r="AC38" s="13"/>
      <c r="AD38" s="286"/>
      <c r="AE38" s="286"/>
      <c r="AF38" s="286"/>
      <c r="AG38" s="287"/>
      <c r="AH38" s="287"/>
      <c r="AI38" s="287"/>
      <c r="AJ38" s="333"/>
      <c r="AK38" s="333"/>
      <c r="AL38" s="333"/>
      <c r="AM38" s="116"/>
      <c r="AN38" s="131"/>
      <c r="AO38" s="316"/>
      <c r="AP38" s="316"/>
      <c r="AQ38" s="316"/>
      <c r="AR38" s="316"/>
      <c r="AS38" s="316"/>
    </row>
    <row r="39" spans="1:45" ht="20.25" customHeight="1" thickBot="1">
      <c r="A39" s="46"/>
      <c r="B39" s="46"/>
      <c r="C39" s="47"/>
      <c r="D39" s="48"/>
      <c r="E39" s="43"/>
      <c r="F39" s="149"/>
      <c r="G39" s="302"/>
      <c r="H39" s="303"/>
      <c r="I39" s="303"/>
      <c r="J39" s="303"/>
      <c r="K39" s="303"/>
      <c r="L39" s="303"/>
      <c r="M39" s="303"/>
      <c r="N39" s="304"/>
      <c r="O39" s="50"/>
      <c r="P39" s="84" t="s">
        <v>65</v>
      </c>
      <c r="Q39" s="302"/>
      <c r="R39" s="303"/>
      <c r="S39" s="304"/>
      <c r="T39" s="46"/>
      <c r="U39" s="46"/>
      <c r="V39" s="46"/>
      <c r="W39" s="32"/>
      <c r="X39" s="32"/>
      <c r="Y39" s="32"/>
      <c r="Z39" s="32"/>
      <c r="AA39" s="32"/>
      <c r="AB39" s="51"/>
      <c r="AC39" s="51"/>
      <c r="AD39" s="43"/>
      <c r="AE39" s="46"/>
      <c r="AG39" s="253" t="s">
        <v>70</v>
      </c>
      <c r="AH39" s="46"/>
      <c r="AI39" s="46"/>
      <c r="AK39" s="46"/>
      <c r="AL39" s="46"/>
      <c r="AM39" s="117"/>
      <c r="AO39" s="126"/>
      <c r="AP39" s="132"/>
      <c r="AQ39" s="132"/>
      <c r="AR39" s="132"/>
      <c r="AS39" s="132"/>
    </row>
    <row r="40" spans="1:45" ht="18.75" customHeight="1">
      <c r="A40" s="46"/>
      <c r="B40" s="46"/>
      <c r="C40" s="47"/>
      <c r="D40" s="43"/>
      <c r="E40" s="43"/>
      <c r="F40" s="50" t="s">
        <v>60</v>
      </c>
      <c r="G40" s="50" t="s">
        <v>61</v>
      </c>
      <c r="H40" s="46"/>
      <c r="I40" s="255" t="s">
        <v>71</v>
      </c>
      <c r="J40" s="50"/>
      <c r="K40" s="50"/>
      <c r="L40" s="50"/>
      <c r="M40" s="50"/>
      <c r="N40" s="50"/>
      <c r="O40" s="50"/>
      <c r="P40" s="51"/>
      <c r="Q40" s="85" t="s">
        <v>66</v>
      </c>
      <c r="R40" s="32"/>
      <c r="S40" s="43"/>
      <c r="T40" s="46"/>
      <c r="U40" s="46"/>
      <c r="V40" s="46"/>
      <c r="W40" s="43"/>
      <c r="X40" s="43"/>
      <c r="Y40" s="43"/>
      <c r="Z40" s="43"/>
      <c r="AA40" s="43"/>
      <c r="AB40" s="51"/>
      <c r="AC40" s="51"/>
      <c r="AD40" s="43"/>
      <c r="AE40" s="46"/>
      <c r="AF40" s="47"/>
      <c r="AG40" s="47"/>
      <c r="AH40" s="185"/>
      <c r="AI40" s="185"/>
      <c r="AJ40" s="46"/>
      <c r="AK40" s="46"/>
      <c r="AL40" s="46"/>
      <c r="AM40" s="117"/>
      <c r="AN40" s="23" t="s">
        <v>72</v>
      </c>
    </row>
    <row r="41" spans="1:45" ht="18.75" customHeight="1">
      <c r="A41" s="46"/>
      <c r="B41" s="46"/>
      <c r="C41" s="47"/>
      <c r="D41" s="43"/>
      <c r="E41" s="43"/>
      <c r="F41" s="43"/>
      <c r="G41" s="50"/>
      <c r="H41" s="46"/>
      <c r="I41" s="50"/>
      <c r="J41" s="50"/>
      <c r="L41" s="50"/>
      <c r="M41" s="50"/>
      <c r="O41" s="50"/>
      <c r="P41" s="50"/>
      <c r="Q41" s="51"/>
      <c r="R41" s="51"/>
      <c r="S41" s="51"/>
      <c r="T41" s="43"/>
      <c r="U41" s="43"/>
      <c r="V41" s="43"/>
      <c r="W41" s="43"/>
      <c r="X41" s="43"/>
      <c r="Y41" s="43"/>
      <c r="Z41" s="43"/>
      <c r="AA41" s="43"/>
      <c r="AB41" s="43"/>
      <c r="AC41" s="43"/>
      <c r="AD41" s="43"/>
      <c r="AE41" s="46"/>
      <c r="AF41" s="46"/>
      <c r="AG41" s="46"/>
      <c r="AI41" s="186"/>
      <c r="AJ41" s="46"/>
      <c r="AK41" s="46"/>
      <c r="AL41" s="46"/>
      <c r="AM41" s="110"/>
    </row>
    <row r="42" spans="1:45" ht="18.75" customHeight="1">
      <c r="A42" s="46"/>
      <c r="B42" s="46"/>
      <c r="C42" s="47"/>
      <c r="D42" s="43"/>
      <c r="E42" s="43"/>
      <c r="F42" s="43"/>
      <c r="G42" s="50"/>
      <c r="H42" s="46"/>
      <c r="I42" s="50"/>
      <c r="J42" s="50"/>
      <c r="K42" s="50" t="s">
        <v>73</v>
      </c>
      <c r="L42" s="50"/>
      <c r="M42" s="50"/>
      <c r="N42" s="50" t="s">
        <v>74</v>
      </c>
      <c r="O42" s="50"/>
      <c r="P42" s="50"/>
      <c r="Q42" s="51"/>
      <c r="R42" s="51"/>
      <c r="S42" s="51"/>
      <c r="T42" s="43"/>
      <c r="U42" s="43"/>
      <c r="V42" s="43"/>
      <c r="W42" s="43"/>
      <c r="X42" s="43"/>
      <c r="Y42" s="43"/>
      <c r="Z42" s="43"/>
      <c r="AA42" s="329" t="s">
        <v>75</v>
      </c>
      <c r="AB42" s="329"/>
      <c r="AC42" s="329"/>
      <c r="AD42" s="43"/>
      <c r="AE42" s="38"/>
      <c r="AF42" s="47"/>
      <c r="AG42" s="47"/>
      <c r="AH42" s="187"/>
      <c r="AI42" s="187"/>
      <c r="AJ42" s="46"/>
      <c r="AK42" s="46"/>
      <c r="AL42" s="46"/>
      <c r="AM42" s="110"/>
    </row>
    <row r="43" spans="1:45" ht="15.75" customHeight="1" thickBot="1">
      <c r="A43" s="46"/>
      <c r="B43" s="46"/>
      <c r="C43" s="47"/>
      <c r="D43" s="170" t="s">
        <v>76</v>
      </c>
      <c r="E43" s="171"/>
      <c r="F43" s="43"/>
      <c r="G43" s="43"/>
      <c r="H43" s="43"/>
      <c r="I43" s="49"/>
      <c r="J43" s="49"/>
      <c r="K43" s="169" t="s">
        <v>77</v>
      </c>
      <c r="L43" s="201"/>
      <c r="M43" s="50"/>
      <c r="N43" s="267" t="s">
        <v>78</v>
      </c>
      <c r="O43" s="50"/>
      <c r="P43" s="45"/>
      <c r="Q43" s="45"/>
      <c r="R43" s="45"/>
      <c r="S43" s="45"/>
      <c r="T43" s="45"/>
      <c r="U43" s="51"/>
      <c r="V43" s="45"/>
      <c r="W43" s="51"/>
      <c r="X43" s="51"/>
      <c r="Y43" s="45"/>
      <c r="Z43" s="45"/>
      <c r="AA43" s="332" t="s">
        <v>79</v>
      </c>
      <c r="AB43" s="332"/>
      <c r="AC43" s="332"/>
      <c r="AD43" s="332"/>
      <c r="AE43" s="47"/>
      <c r="AF43" s="47"/>
      <c r="AG43" s="205" t="s">
        <v>80</v>
      </c>
      <c r="AH43" s="186"/>
      <c r="AI43" s="186"/>
      <c r="AJ43" s="111"/>
      <c r="AK43" s="111"/>
      <c r="AL43" s="111"/>
      <c r="AM43" s="46"/>
      <c r="AN43" s="20"/>
      <c r="AO43" s="20"/>
      <c r="AP43" s="20"/>
      <c r="AQ43" s="20"/>
    </row>
    <row r="44" spans="1:45" ht="87" customHeight="1">
      <c r="D44" s="340" t="s">
        <v>81</v>
      </c>
      <c r="E44" s="342" t="s">
        <v>82</v>
      </c>
      <c r="F44" s="336" t="s">
        <v>83</v>
      </c>
      <c r="G44" s="345" t="s">
        <v>84</v>
      </c>
      <c r="H44" s="320"/>
      <c r="I44" s="322" t="s">
        <v>85</v>
      </c>
      <c r="J44" s="336" t="s">
        <v>86</v>
      </c>
      <c r="K44" s="338" t="s">
        <v>87</v>
      </c>
      <c r="L44" s="69"/>
      <c r="M44" s="317" t="s">
        <v>88</v>
      </c>
      <c r="N44" s="318"/>
      <c r="O44" s="318"/>
      <c r="P44" s="318"/>
      <c r="Q44" s="318"/>
      <c r="R44" s="319"/>
      <c r="S44" s="178" t="s">
        <v>89</v>
      </c>
      <c r="T44" s="317" t="s">
        <v>90</v>
      </c>
      <c r="U44" s="318"/>
      <c r="V44" s="318"/>
      <c r="W44" s="318"/>
      <c r="X44" s="318"/>
      <c r="Y44" s="319"/>
      <c r="Z44" s="178" t="s">
        <v>89</v>
      </c>
      <c r="AA44" s="326" t="s">
        <v>91</v>
      </c>
      <c r="AB44" s="327"/>
      <c r="AC44" s="327"/>
      <c r="AD44" s="327"/>
      <c r="AE44" s="327"/>
      <c r="AF44" s="328"/>
      <c r="AG44" s="330" t="s">
        <v>92</v>
      </c>
      <c r="AH44" s="331"/>
      <c r="AI44" s="331"/>
      <c r="AJ44" s="331"/>
      <c r="AK44" s="331"/>
      <c r="AL44" s="331"/>
      <c r="AM44" s="324" t="s">
        <v>93</v>
      </c>
      <c r="AN44" s="20"/>
      <c r="AO44" s="20"/>
    </row>
    <row r="45" spans="1:45" ht="46.5" customHeight="1" thickBot="1">
      <c r="D45" s="341"/>
      <c r="E45" s="343"/>
      <c r="F45" s="344"/>
      <c r="G45" s="337"/>
      <c r="H45" s="321"/>
      <c r="I45" s="323"/>
      <c r="J45" s="337"/>
      <c r="K45" s="339"/>
      <c r="L45" s="274"/>
      <c r="M45" s="179" t="s">
        <v>94</v>
      </c>
      <c r="N45" s="86" t="s">
        <v>95</v>
      </c>
      <c r="O45" s="86" t="s">
        <v>96</v>
      </c>
      <c r="P45" s="87" t="s">
        <v>97</v>
      </c>
      <c r="Q45" s="87" t="s">
        <v>98</v>
      </c>
      <c r="R45" s="87" t="s">
        <v>99</v>
      </c>
      <c r="S45" s="180" t="s">
        <v>100</v>
      </c>
      <c r="T45" s="88" t="s">
        <v>101</v>
      </c>
      <c r="U45" s="199" t="s">
        <v>95</v>
      </c>
      <c r="V45" s="199" t="s">
        <v>102</v>
      </c>
      <c r="W45" s="100" t="s">
        <v>97</v>
      </c>
      <c r="X45" s="274" t="s">
        <v>99</v>
      </c>
      <c r="Y45" s="100" t="s">
        <v>98</v>
      </c>
      <c r="Z45" s="180" t="s">
        <v>103</v>
      </c>
      <c r="AA45" s="160" t="s">
        <v>104</v>
      </c>
      <c r="AB45" s="70" t="s">
        <v>105</v>
      </c>
      <c r="AC45" s="86" t="s">
        <v>106</v>
      </c>
      <c r="AD45" s="101" t="s">
        <v>107</v>
      </c>
      <c r="AE45" s="86" t="s">
        <v>108</v>
      </c>
      <c r="AF45" s="112" t="s">
        <v>109</v>
      </c>
      <c r="AG45" s="228" t="s">
        <v>104</v>
      </c>
      <c r="AH45" s="228" t="s">
        <v>110</v>
      </c>
      <c r="AI45" s="228" t="s">
        <v>111</v>
      </c>
      <c r="AJ45" s="228" t="s">
        <v>112</v>
      </c>
      <c r="AK45" s="229" t="s">
        <v>113</v>
      </c>
      <c r="AL45" s="229" t="s">
        <v>109</v>
      </c>
      <c r="AM45" s="325"/>
      <c r="AN45" s="20"/>
    </row>
    <row r="46" spans="1:45" s="21" customFormat="1" ht="39.75" customHeight="1" thickTop="1">
      <c r="B46" s="53"/>
      <c r="C46" s="54"/>
      <c r="D46" s="155" t="s">
        <v>114</v>
      </c>
      <c r="E46" s="55" t="s">
        <v>115</v>
      </c>
      <c r="F46" s="175" t="s">
        <v>116</v>
      </c>
      <c r="G46" s="71" t="s">
        <v>117</v>
      </c>
      <c r="H46" s="213"/>
      <c r="I46" s="210" t="s">
        <v>118</v>
      </c>
      <c r="J46" s="71" t="s">
        <v>119</v>
      </c>
      <c r="K46" s="219" t="s">
        <v>120</v>
      </c>
      <c r="L46" s="249"/>
      <c r="M46" s="247">
        <v>45996</v>
      </c>
      <c r="N46" s="56" t="s">
        <v>121</v>
      </c>
      <c r="O46" s="89" t="s">
        <v>122</v>
      </c>
      <c r="P46" s="56" t="s">
        <v>123</v>
      </c>
      <c r="Q46" s="56" t="s">
        <v>124</v>
      </c>
      <c r="R46" s="56" t="s">
        <v>125</v>
      </c>
      <c r="S46" s="161" t="s">
        <v>126</v>
      </c>
      <c r="T46" s="91" t="s">
        <v>127</v>
      </c>
      <c r="U46" s="56" t="s">
        <v>128</v>
      </c>
      <c r="V46" s="89" t="s">
        <v>129</v>
      </c>
      <c r="W46" s="56" t="s">
        <v>130</v>
      </c>
      <c r="X46" s="222" t="s">
        <v>125</v>
      </c>
      <c r="Y46" s="56" t="s">
        <v>123</v>
      </c>
      <c r="Z46" s="164" t="s">
        <v>131</v>
      </c>
      <c r="AA46" s="172" t="s">
        <v>132</v>
      </c>
      <c r="AB46" s="231">
        <v>45996</v>
      </c>
      <c r="AC46" s="231">
        <v>45999</v>
      </c>
      <c r="AD46" s="232">
        <f>AC46-AB46</f>
        <v>3</v>
      </c>
      <c r="AE46" s="233" t="s">
        <v>133</v>
      </c>
      <c r="AF46" s="234" t="s">
        <v>134</v>
      </c>
      <c r="AG46" s="235" t="s">
        <v>135</v>
      </c>
      <c r="AH46" s="231">
        <v>45999</v>
      </c>
      <c r="AI46" s="231">
        <v>46004</v>
      </c>
      <c r="AJ46" s="236">
        <f>AI46-AH46</f>
        <v>5</v>
      </c>
      <c r="AK46" s="235" t="s">
        <v>136</v>
      </c>
      <c r="AL46" s="232" t="s">
        <v>137</v>
      </c>
      <c r="AM46" s="237"/>
      <c r="AN46" s="133"/>
    </row>
    <row r="47" spans="1:45" s="21" customFormat="1" ht="39.75" customHeight="1">
      <c r="C47" s="57"/>
      <c r="D47" s="91" t="s">
        <v>138</v>
      </c>
      <c r="E47" s="58" t="s">
        <v>115</v>
      </c>
      <c r="F47" s="90" t="s">
        <v>139</v>
      </c>
      <c r="G47" s="208" t="s">
        <v>140</v>
      </c>
      <c r="H47" s="214"/>
      <c r="I47" s="211" t="s">
        <v>141</v>
      </c>
      <c r="J47" s="72" t="s">
        <v>142</v>
      </c>
      <c r="K47" s="220" t="s">
        <v>143</v>
      </c>
      <c r="L47" s="73"/>
      <c r="M47" s="248">
        <v>45996</v>
      </c>
      <c r="N47" s="58" t="s">
        <v>121</v>
      </c>
      <c r="O47" s="90" t="s">
        <v>122</v>
      </c>
      <c r="P47" s="58" t="s">
        <v>123</v>
      </c>
      <c r="Q47" s="58" t="s">
        <v>144</v>
      </c>
      <c r="R47" s="58" t="s">
        <v>125</v>
      </c>
      <c r="S47" s="162" t="s">
        <v>126</v>
      </c>
      <c r="T47" s="91" t="s">
        <v>127</v>
      </c>
      <c r="U47" s="58" t="s">
        <v>128</v>
      </c>
      <c r="V47" s="89" t="s">
        <v>129</v>
      </c>
      <c r="W47" s="90" t="s">
        <v>130</v>
      </c>
      <c r="X47" s="73" t="s">
        <v>125</v>
      </c>
      <c r="Y47" s="58" t="s">
        <v>123</v>
      </c>
      <c r="Z47" s="165" t="s">
        <v>131</v>
      </c>
      <c r="AA47" s="173" t="s">
        <v>132</v>
      </c>
      <c r="AB47" s="231">
        <v>45996</v>
      </c>
      <c r="AC47" s="231">
        <v>45999</v>
      </c>
      <c r="AD47" s="238">
        <f>AC47-AB47</f>
        <v>3</v>
      </c>
      <c r="AE47" s="233" t="s">
        <v>133</v>
      </c>
      <c r="AF47" s="113" t="s">
        <v>134</v>
      </c>
      <c r="AG47" s="235" t="s">
        <v>145</v>
      </c>
      <c r="AH47" s="231">
        <v>45999</v>
      </c>
      <c r="AI47" s="231">
        <v>46004</v>
      </c>
      <c r="AJ47" s="236">
        <f t="shared" ref="AJ47:AJ88" si="0">AI47-AH47</f>
        <v>5</v>
      </c>
      <c r="AK47" s="235" t="s">
        <v>136</v>
      </c>
      <c r="AL47" s="232" t="s">
        <v>137</v>
      </c>
      <c r="AM47" s="239"/>
      <c r="AN47" s="133"/>
    </row>
    <row r="48" spans="1:45" s="22" customFormat="1" ht="39.75" customHeight="1" thickBot="1">
      <c r="C48" s="59"/>
      <c r="D48" s="93" t="s">
        <v>146</v>
      </c>
      <c r="E48" s="60" t="s">
        <v>147</v>
      </c>
      <c r="F48" s="92" t="s">
        <v>148</v>
      </c>
      <c r="G48" s="209" t="s">
        <v>149</v>
      </c>
      <c r="H48" s="215"/>
      <c r="I48" s="212" t="s">
        <v>141</v>
      </c>
      <c r="J48" s="74" t="s">
        <v>150</v>
      </c>
      <c r="K48" s="114" t="s">
        <v>151</v>
      </c>
      <c r="L48" s="75"/>
      <c r="M48" s="246">
        <v>45996</v>
      </c>
      <c r="N48" s="60" t="s">
        <v>152</v>
      </c>
      <c r="O48" s="92" t="s">
        <v>153</v>
      </c>
      <c r="P48" s="60" t="s">
        <v>154</v>
      </c>
      <c r="Q48" s="60" t="s">
        <v>130</v>
      </c>
      <c r="R48" s="60" t="s">
        <v>155</v>
      </c>
      <c r="S48" s="163" t="s">
        <v>156</v>
      </c>
      <c r="T48" s="93" t="s">
        <v>127</v>
      </c>
      <c r="U48" s="60" t="s">
        <v>157</v>
      </c>
      <c r="V48" s="92" t="s">
        <v>158</v>
      </c>
      <c r="W48" s="60" t="s">
        <v>130</v>
      </c>
      <c r="X48" s="75" t="s">
        <v>155</v>
      </c>
      <c r="Y48" s="60" t="s">
        <v>159</v>
      </c>
      <c r="Z48" s="166" t="s">
        <v>131</v>
      </c>
      <c r="AA48" s="174" t="s">
        <v>160</v>
      </c>
      <c r="AB48" s="240">
        <v>45996</v>
      </c>
      <c r="AC48" s="240">
        <v>45999</v>
      </c>
      <c r="AD48" s="241">
        <f>AC48-AB48</f>
        <v>3</v>
      </c>
      <c r="AE48" s="242" t="s">
        <v>161</v>
      </c>
      <c r="AF48" s="114"/>
      <c r="AG48" s="266" t="s">
        <v>145</v>
      </c>
      <c r="AH48" s="240">
        <v>45999</v>
      </c>
      <c r="AI48" s="230">
        <v>46004</v>
      </c>
      <c r="AJ48" s="243">
        <f t="shared" si="0"/>
        <v>5</v>
      </c>
      <c r="AK48" s="244" t="s">
        <v>162</v>
      </c>
      <c r="AL48" s="241"/>
      <c r="AM48" s="245" t="s">
        <v>163</v>
      </c>
    </row>
    <row r="49" spans="1:40" s="21" customFormat="1" ht="40" customHeight="1" thickTop="1">
      <c r="A49" s="61"/>
      <c r="B49" s="62"/>
      <c r="C49" s="62"/>
      <c r="D49" s="280" t="s">
        <v>164</v>
      </c>
      <c r="E49" s="63"/>
      <c r="F49" s="63"/>
      <c r="G49" s="76"/>
      <c r="H49" s="216"/>
      <c r="I49" s="254"/>
      <c r="J49" s="76"/>
      <c r="K49" s="77"/>
      <c r="L49" s="78"/>
      <c r="M49" s="94"/>
      <c r="N49" s="63"/>
      <c r="O49" s="63"/>
      <c r="P49" s="63"/>
      <c r="Q49" s="63"/>
      <c r="R49" s="63"/>
      <c r="S49" s="181"/>
      <c r="T49" s="94"/>
      <c r="U49" s="63"/>
      <c r="V49" s="63"/>
      <c r="W49" s="63"/>
      <c r="X49" s="63"/>
      <c r="Y49" s="63"/>
      <c r="Z49" s="181"/>
      <c r="AA49" s="176"/>
      <c r="AB49" s="197"/>
      <c r="AC49" s="198"/>
      <c r="AD49" s="283">
        <f t="shared" ref="AD49:AD88" si="1">AC49-AB49</f>
        <v>0</v>
      </c>
      <c r="AE49" s="251"/>
      <c r="AF49" s="265"/>
      <c r="AG49" s="218"/>
      <c r="AH49" s="198"/>
      <c r="AI49" s="198"/>
      <c r="AJ49" s="283">
        <f t="shared" si="0"/>
        <v>0</v>
      </c>
      <c r="AK49" s="251"/>
      <c r="AL49" s="63"/>
      <c r="AM49" s="177"/>
      <c r="AN49" s="133"/>
    </row>
    <row r="50" spans="1:40" s="21" customFormat="1" ht="40" customHeight="1">
      <c r="D50" s="281" t="s">
        <v>165</v>
      </c>
      <c r="E50" s="63"/>
      <c r="F50" s="63"/>
      <c r="G50" s="76"/>
      <c r="H50" s="216"/>
      <c r="I50" s="254"/>
      <c r="J50" s="76"/>
      <c r="K50" s="77"/>
      <c r="L50" s="78"/>
      <c r="M50" s="94"/>
      <c r="N50" s="63"/>
      <c r="O50" s="63"/>
      <c r="P50" s="63"/>
      <c r="Q50" s="63"/>
      <c r="R50" s="63"/>
      <c r="S50" s="181"/>
      <c r="T50" s="94"/>
      <c r="U50" s="63"/>
      <c r="V50" s="63"/>
      <c r="W50" s="63"/>
      <c r="X50" s="63"/>
      <c r="Y50" s="63"/>
      <c r="Z50" s="181"/>
      <c r="AA50" s="176"/>
      <c r="AB50" s="197"/>
      <c r="AC50" s="198"/>
      <c r="AD50" s="283">
        <f t="shared" si="1"/>
        <v>0</v>
      </c>
      <c r="AE50" s="251"/>
      <c r="AF50" s="265"/>
      <c r="AG50" s="218"/>
      <c r="AH50" s="198"/>
      <c r="AI50" s="198"/>
      <c r="AJ50" s="283">
        <f t="shared" si="0"/>
        <v>0</v>
      </c>
      <c r="AK50" s="251"/>
      <c r="AL50" s="63"/>
      <c r="AM50" s="177"/>
      <c r="AN50" s="133"/>
    </row>
    <row r="51" spans="1:40" s="21" customFormat="1" ht="40" customHeight="1">
      <c r="D51" s="281" t="s">
        <v>166</v>
      </c>
      <c r="E51" s="63"/>
      <c r="F51" s="63"/>
      <c r="G51" s="76"/>
      <c r="H51" s="216"/>
      <c r="I51" s="254"/>
      <c r="J51" s="76"/>
      <c r="K51" s="77"/>
      <c r="L51" s="78"/>
      <c r="M51" s="94"/>
      <c r="N51" s="63"/>
      <c r="O51" s="63"/>
      <c r="P51" s="63"/>
      <c r="Q51" s="63"/>
      <c r="R51" s="63"/>
      <c r="S51" s="181"/>
      <c r="T51" s="94"/>
      <c r="U51" s="63"/>
      <c r="V51" s="63"/>
      <c r="W51" s="63"/>
      <c r="X51" s="63"/>
      <c r="Y51" s="63"/>
      <c r="Z51" s="181"/>
      <c r="AA51" s="176"/>
      <c r="AB51" s="197"/>
      <c r="AC51" s="198"/>
      <c r="AD51" s="283">
        <f t="shared" si="1"/>
        <v>0</v>
      </c>
      <c r="AE51" s="251"/>
      <c r="AF51" s="265"/>
      <c r="AG51" s="218"/>
      <c r="AH51" s="198"/>
      <c r="AI51" s="198"/>
      <c r="AJ51" s="283">
        <f t="shared" si="0"/>
        <v>0</v>
      </c>
      <c r="AK51" s="251"/>
      <c r="AL51" s="63"/>
      <c r="AM51" s="177"/>
      <c r="AN51" s="133"/>
    </row>
    <row r="52" spans="1:40" s="21" customFormat="1" ht="40" customHeight="1">
      <c r="D52" s="280" t="s">
        <v>167</v>
      </c>
      <c r="E52" s="63"/>
      <c r="F52" s="63"/>
      <c r="G52" s="76"/>
      <c r="H52" s="216"/>
      <c r="I52" s="254"/>
      <c r="J52" s="76"/>
      <c r="K52" s="77"/>
      <c r="L52" s="78"/>
      <c r="M52" s="94"/>
      <c r="N52" s="63"/>
      <c r="O52" s="63"/>
      <c r="P52" s="63"/>
      <c r="Q52" s="63"/>
      <c r="R52" s="63"/>
      <c r="S52" s="181"/>
      <c r="T52" s="94"/>
      <c r="U52" s="63"/>
      <c r="V52" s="63"/>
      <c r="W52" s="63"/>
      <c r="X52" s="63"/>
      <c r="Y52" s="63"/>
      <c r="Z52" s="181"/>
      <c r="AA52" s="176"/>
      <c r="AB52" s="197"/>
      <c r="AC52" s="198"/>
      <c r="AD52" s="283">
        <f t="shared" si="1"/>
        <v>0</v>
      </c>
      <c r="AE52" s="251"/>
      <c r="AF52" s="265"/>
      <c r="AG52" s="218"/>
      <c r="AH52" s="198"/>
      <c r="AI52" s="198"/>
      <c r="AJ52" s="283">
        <f t="shared" si="0"/>
        <v>0</v>
      </c>
      <c r="AK52" s="251"/>
      <c r="AL52" s="63"/>
      <c r="AM52" s="177"/>
      <c r="AN52" s="133"/>
    </row>
    <row r="53" spans="1:40" s="21" customFormat="1" ht="40" customHeight="1">
      <c r="D53" s="281" t="s">
        <v>168</v>
      </c>
      <c r="E53" s="63"/>
      <c r="F53" s="63"/>
      <c r="G53" s="76"/>
      <c r="H53" s="216"/>
      <c r="I53" s="254"/>
      <c r="J53" s="76"/>
      <c r="K53" s="77"/>
      <c r="L53" s="78"/>
      <c r="M53" s="94"/>
      <c r="N53" s="63"/>
      <c r="O53" s="63"/>
      <c r="P53" s="63"/>
      <c r="Q53" s="63"/>
      <c r="R53" s="63"/>
      <c r="S53" s="181"/>
      <c r="T53" s="94"/>
      <c r="U53" s="63"/>
      <c r="V53" s="63"/>
      <c r="W53" s="63"/>
      <c r="X53" s="63"/>
      <c r="Y53" s="63"/>
      <c r="Z53" s="181"/>
      <c r="AA53" s="176"/>
      <c r="AB53" s="197"/>
      <c r="AC53" s="198"/>
      <c r="AD53" s="283">
        <f t="shared" si="1"/>
        <v>0</v>
      </c>
      <c r="AE53" s="251"/>
      <c r="AF53" s="265"/>
      <c r="AG53" s="218"/>
      <c r="AH53" s="198"/>
      <c r="AI53" s="198"/>
      <c r="AJ53" s="283">
        <f t="shared" si="0"/>
        <v>0</v>
      </c>
      <c r="AK53" s="251"/>
      <c r="AL53" s="63"/>
      <c r="AM53" s="177"/>
      <c r="AN53" s="133"/>
    </row>
    <row r="54" spans="1:40" s="21" customFormat="1" ht="40" customHeight="1">
      <c r="D54" s="281" t="s">
        <v>169</v>
      </c>
      <c r="E54" s="63"/>
      <c r="F54" s="63"/>
      <c r="G54" s="76"/>
      <c r="H54" s="216"/>
      <c r="I54" s="254"/>
      <c r="J54" s="76"/>
      <c r="K54" s="77"/>
      <c r="L54" s="78"/>
      <c r="M54" s="94"/>
      <c r="N54" s="63"/>
      <c r="O54" s="63"/>
      <c r="P54" s="63"/>
      <c r="Q54" s="63"/>
      <c r="R54" s="63"/>
      <c r="S54" s="181"/>
      <c r="T54" s="94"/>
      <c r="U54" s="63"/>
      <c r="V54" s="63"/>
      <c r="W54" s="63"/>
      <c r="X54" s="63"/>
      <c r="Y54" s="63"/>
      <c r="Z54" s="181"/>
      <c r="AA54" s="176"/>
      <c r="AB54" s="197"/>
      <c r="AC54" s="198"/>
      <c r="AD54" s="283">
        <f t="shared" si="1"/>
        <v>0</v>
      </c>
      <c r="AE54" s="251"/>
      <c r="AF54" s="265"/>
      <c r="AG54" s="218"/>
      <c r="AH54" s="198"/>
      <c r="AI54" s="198"/>
      <c r="AJ54" s="283">
        <f t="shared" si="0"/>
        <v>0</v>
      </c>
      <c r="AK54" s="251"/>
      <c r="AL54" s="63"/>
      <c r="AM54" s="177"/>
      <c r="AN54" s="133"/>
    </row>
    <row r="55" spans="1:40" s="21" customFormat="1" ht="40" customHeight="1">
      <c r="D55" s="280" t="s">
        <v>170</v>
      </c>
      <c r="E55" s="63"/>
      <c r="F55" s="63"/>
      <c r="G55" s="76"/>
      <c r="H55" s="216"/>
      <c r="I55" s="254"/>
      <c r="J55" s="76"/>
      <c r="K55" s="77"/>
      <c r="L55" s="78"/>
      <c r="M55" s="94"/>
      <c r="N55" s="63"/>
      <c r="O55" s="63"/>
      <c r="P55" s="63"/>
      <c r="Q55" s="63"/>
      <c r="R55" s="63"/>
      <c r="S55" s="181"/>
      <c r="T55" s="94"/>
      <c r="U55" s="63"/>
      <c r="V55" s="63"/>
      <c r="W55" s="63"/>
      <c r="X55" s="63"/>
      <c r="Y55" s="63"/>
      <c r="Z55" s="181"/>
      <c r="AA55" s="176"/>
      <c r="AB55" s="197"/>
      <c r="AC55" s="198"/>
      <c r="AD55" s="283">
        <f t="shared" si="1"/>
        <v>0</v>
      </c>
      <c r="AE55" s="251"/>
      <c r="AF55" s="265"/>
      <c r="AG55" s="218"/>
      <c r="AH55" s="198"/>
      <c r="AI55" s="198"/>
      <c r="AJ55" s="283">
        <f t="shared" si="0"/>
        <v>0</v>
      </c>
      <c r="AK55" s="251"/>
      <c r="AL55" s="63"/>
      <c r="AM55" s="177"/>
      <c r="AN55" s="133"/>
    </row>
    <row r="56" spans="1:40" s="21" customFormat="1" ht="40" customHeight="1">
      <c r="D56" s="281" t="s">
        <v>171</v>
      </c>
      <c r="E56" s="63"/>
      <c r="F56" s="63"/>
      <c r="G56" s="76"/>
      <c r="H56" s="216"/>
      <c r="I56" s="254"/>
      <c r="J56" s="76"/>
      <c r="K56" s="77"/>
      <c r="L56" s="78"/>
      <c r="M56" s="94"/>
      <c r="N56" s="63"/>
      <c r="O56" s="63"/>
      <c r="P56" s="63"/>
      <c r="Q56" s="63"/>
      <c r="R56" s="63"/>
      <c r="S56" s="181"/>
      <c r="T56" s="94"/>
      <c r="U56" s="63"/>
      <c r="V56" s="63"/>
      <c r="W56" s="63"/>
      <c r="X56" s="63"/>
      <c r="Y56" s="63"/>
      <c r="Z56" s="181"/>
      <c r="AA56" s="176"/>
      <c r="AB56" s="197"/>
      <c r="AC56" s="198"/>
      <c r="AD56" s="283">
        <f t="shared" si="1"/>
        <v>0</v>
      </c>
      <c r="AE56" s="251"/>
      <c r="AF56" s="265"/>
      <c r="AG56" s="218"/>
      <c r="AH56" s="198"/>
      <c r="AI56" s="198"/>
      <c r="AJ56" s="283">
        <f t="shared" si="0"/>
        <v>0</v>
      </c>
      <c r="AK56" s="251"/>
      <c r="AL56" s="63"/>
      <c r="AM56" s="177"/>
      <c r="AN56" s="133"/>
    </row>
    <row r="57" spans="1:40" s="21" customFormat="1" ht="40" customHeight="1">
      <c r="D57" s="281" t="s">
        <v>172</v>
      </c>
      <c r="E57" s="63"/>
      <c r="F57" s="63"/>
      <c r="G57" s="76"/>
      <c r="H57" s="216"/>
      <c r="I57" s="254"/>
      <c r="J57" s="76"/>
      <c r="K57" s="77"/>
      <c r="L57" s="78"/>
      <c r="M57" s="94"/>
      <c r="N57" s="63"/>
      <c r="O57" s="63"/>
      <c r="P57" s="63"/>
      <c r="Q57" s="63"/>
      <c r="R57" s="63"/>
      <c r="S57" s="181"/>
      <c r="T57" s="94"/>
      <c r="U57" s="63"/>
      <c r="V57" s="63"/>
      <c r="W57" s="63"/>
      <c r="X57" s="63"/>
      <c r="Y57" s="63"/>
      <c r="Z57" s="181"/>
      <c r="AA57" s="176"/>
      <c r="AB57" s="197"/>
      <c r="AC57" s="198"/>
      <c r="AD57" s="283">
        <f t="shared" si="1"/>
        <v>0</v>
      </c>
      <c r="AE57" s="251"/>
      <c r="AF57" s="265"/>
      <c r="AG57" s="218"/>
      <c r="AH57" s="198"/>
      <c r="AI57" s="198"/>
      <c r="AJ57" s="283">
        <f t="shared" si="0"/>
        <v>0</v>
      </c>
      <c r="AK57" s="251"/>
      <c r="AL57" s="63"/>
      <c r="AM57" s="177"/>
      <c r="AN57" s="133"/>
    </row>
    <row r="58" spans="1:40" s="21" customFormat="1" ht="40" customHeight="1">
      <c r="D58" s="280" t="s">
        <v>173</v>
      </c>
      <c r="E58" s="63"/>
      <c r="F58" s="63"/>
      <c r="G58" s="76"/>
      <c r="H58" s="216"/>
      <c r="I58" s="254"/>
      <c r="J58" s="76"/>
      <c r="K58" s="77"/>
      <c r="L58" s="78"/>
      <c r="M58" s="94"/>
      <c r="N58" s="63"/>
      <c r="O58" s="63"/>
      <c r="P58" s="63"/>
      <c r="Q58" s="63"/>
      <c r="R58" s="63"/>
      <c r="S58" s="181"/>
      <c r="T58" s="94"/>
      <c r="U58" s="63"/>
      <c r="V58" s="63"/>
      <c r="W58" s="63"/>
      <c r="X58" s="63"/>
      <c r="Y58" s="63"/>
      <c r="Z58" s="181"/>
      <c r="AA58" s="176"/>
      <c r="AB58" s="197"/>
      <c r="AC58" s="198"/>
      <c r="AD58" s="283">
        <f t="shared" si="1"/>
        <v>0</v>
      </c>
      <c r="AE58" s="251"/>
      <c r="AF58" s="265"/>
      <c r="AG58" s="218"/>
      <c r="AH58" s="198"/>
      <c r="AI58" s="198"/>
      <c r="AJ58" s="283">
        <f t="shared" si="0"/>
        <v>0</v>
      </c>
      <c r="AK58" s="251"/>
      <c r="AL58" s="63"/>
      <c r="AM58" s="177"/>
      <c r="AN58" s="133"/>
    </row>
    <row r="59" spans="1:40" s="21" customFormat="1" ht="40" customHeight="1">
      <c r="D59" s="281" t="s">
        <v>174</v>
      </c>
      <c r="E59" s="63"/>
      <c r="F59" s="63"/>
      <c r="G59" s="76"/>
      <c r="H59" s="216"/>
      <c r="I59" s="254"/>
      <c r="J59" s="76"/>
      <c r="K59" s="77"/>
      <c r="L59" s="78"/>
      <c r="M59" s="94"/>
      <c r="N59" s="63"/>
      <c r="O59" s="63"/>
      <c r="P59" s="63"/>
      <c r="Q59" s="63"/>
      <c r="R59" s="63"/>
      <c r="S59" s="181"/>
      <c r="T59" s="94"/>
      <c r="U59" s="63"/>
      <c r="V59" s="63"/>
      <c r="W59" s="63"/>
      <c r="X59" s="63"/>
      <c r="Y59" s="63"/>
      <c r="Z59" s="181"/>
      <c r="AA59" s="176"/>
      <c r="AB59" s="197"/>
      <c r="AC59" s="198"/>
      <c r="AD59" s="283">
        <f t="shared" si="1"/>
        <v>0</v>
      </c>
      <c r="AE59" s="251"/>
      <c r="AF59" s="265"/>
      <c r="AG59" s="218"/>
      <c r="AH59" s="198"/>
      <c r="AI59" s="198"/>
      <c r="AJ59" s="283">
        <f t="shared" si="0"/>
        <v>0</v>
      </c>
      <c r="AK59" s="251"/>
      <c r="AL59" s="63"/>
      <c r="AM59" s="177"/>
      <c r="AN59" s="133"/>
    </row>
    <row r="60" spans="1:40" s="21" customFormat="1" ht="40" customHeight="1">
      <c r="D60" s="281" t="s">
        <v>175</v>
      </c>
      <c r="E60" s="63"/>
      <c r="F60" s="63"/>
      <c r="G60" s="76"/>
      <c r="H60" s="216"/>
      <c r="I60" s="254"/>
      <c r="J60" s="76"/>
      <c r="K60" s="77"/>
      <c r="L60" s="78"/>
      <c r="M60" s="94"/>
      <c r="N60" s="63"/>
      <c r="O60" s="63"/>
      <c r="P60" s="63"/>
      <c r="Q60" s="63"/>
      <c r="R60" s="63"/>
      <c r="S60" s="181"/>
      <c r="T60" s="94"/>
      <c r="U60" s="63"/>
      <c r="V60" s="63"/>
      <c r="W60" s="63"/>
      <c r="X60" s="63"/>
      <c r="Y60" s="63"/>
      <c r="Z60" s="181"/>
      <c r="AA60" s="176"/>
      <c r="AB60" s="197"/>
      <c r="AC60" s="198"/>
      <c r="AD60" s="283">
        <f t="shared" si="1"/>
        <v>0</v>
      </c>
      <c r="AE60" s="251"/>
      <c r="AF60" s="265"/>
      <c r="AG60" s="218"/>
      <c r="AH60" s="198"/>
      <c r="AI60" s="198"/>
      <c r="AJ60" s="283">
        <f t="shared" si="0"/>
        <v>0</v>
      </c>
      <c r="AK60" s="251"/>
      <c r="AL60" s="63"/>
      <c r="AM60" s="177"/>
      <c r="AN60" s="133"/>
    </row>
    <row r="61" spans="1:40" s="21" customFormat="1" ht="40" customHeight="1">
      <c r="D61" s="280" t="s">
        <v>176</v>
      </c>
      <c r="E61" s="63"/>
      <c r="F61" s="63"/>
      <c r="G61" s="76"/>
      <c r="H61" s="216"/>
      <c r="I61" s="254"/>
      <c r="J61" s="76"/>
      <c r="K61" s="77"/>
      <c r="L61" s="78"/>
      <c r="M61" s="94"/>
      <c r="N61" s="63"/>
      <c r="O61" s="63"/>
      <c r="P61" s="63"/>
      <c r="Q61" s="63"/>
      <c r="R61" s="63"/>
      <c r="S61" s="181"/>
      <c r="T61" s="94"/>
      <c r="U61" s="63"/>
      <c r="V61" s="63"/>
      <c r="W61" s="63"/>
      <c r="X61" s="63"/>
      <c r="Y61" s="63"/>
      <c r="Z61" s="181"/>
      <c r="AA61" s="176"/>
      <c r="AB61" s="197"/>
      <c r="AC61" s="198"/>
      <c r="AD61" s="283">
        <f t="shared" si="1"/>
        <v>0</v>
      </c>
      <c r="AE61" s="251"/>
      <c r="AF61" s="265"/>
      <c r="AG61" s="218"/>
      <c r="AH61" s="198"/>
      <c r="AI61" s="198"/>
      <c r="AJ61" s="283">
        <f t="shared" si="0"/>
        <v>0</v>
      </c>
      <c r="AK61" s="251"/>
      <c r="AL61" s="63"/>
      <c r="AM61" s="177"/>
      <c r="AN61" s="133"/>
    </row>
    <row r="62" spans="1:40" s="21" customFormat="1" ht="40" customHeight="1">
      <c r="D62" s="281" t="s">
        <v>177</v>
      </c>
      <c r="E62" s="63"/>
      <c r="F62" s="63"/>
      <c r="G62" s="76"/>
      <c r="H62" s="216"/>
      <c r="I62" s="254"/>
      <c r="J62" s="76"/>
      <c r="K62" s="77"/>
      <c r="L62" s="78"/>
      <c r="M62" s="94"/>
      <c r="N62" s="63"/>
      <c r="O62" s="63"/>
      <c r="P62" s="63"/>
      <c r="Q62" s="63"/>
      <c r="R62" s="63"/>
      <c r="S62" s="181"/>
      <c r="T62" s="94"/>
      <c r="U62" s="63"/>
      <c r="V62" s="63"/>
      <c r="W62" s="63"/>
      <c r="X62" s="63"/>
      <c r="Y62" s="63"/>
      <c r="Z62" s="181"/>
      <c r="AA62" s="176"/>
      <c r="AB62" s="197"/>
      <c r="AC62" s="198"/>
      <c r="AD62" s="283">
        <f t="shared" si="1"/>
        <v>0</v>
      </c>
      <c r="AE62" s="251"/>
      <c r="AF62" s="265"/>
      <c r="AG62" s="218"/>
      <c r="AH62" s="198"/>
      <c r="AI62" s="198"/>
      <c r="AJ62" s="283">
        <f t="shared" si="0"/>
        <v>0</v>
      </c>
      <c r="AK62" s="251"/>
      <c r="AL62" s="63"/>
      <c r="AM62" s="177"/>
      <c r="AN62" s="133"/>
    </row>
    <row r="63" spans="1:40" s="21" customFormat="1" ht="40" customHeight="1">
      <c r="D63" s="281" t="s">
        <v>178</v>
      </c>
      <c r="E63" s="63"/>
      <c r="F63" s="63"/>
      <c r="G63" s="76"/>
      <c r="H63" s="216"/>
      <c r="I63" s="254"/>
      <c r="J63" s="76"/>
      <c r="K63" s="77"/>
      <c r="L63" s="78"/>
      <c r="M63" s="94"/>
      <c r="N63" s="63"/>
      <c r="O63" s="63"/>
      <c r="P63" s="63"/>
      <c r="Q63" s="63"/>
      <c r="R63" s="63"/>
      <c r="S63" s="181"/>
      <c r="T63" s="94"/>
      <c r="U63" s="63"/>
      <c r="V63" s="63"/>
      <c r="W63" s="63"/>
      <c r="X63" s="63"/>
      <c r="Y63" s="63"/>
      <c r="Z63" s="181"/>
      <c r="AA63" s="176"/>
      <c r="AB63" s="197"/>
      <c r="AC63" s="198"/>
      <c r="AD63" s="283">
        <f t="shared" si="1"/>
        <v>0</v>
      </c>
      <c r="AE63" s="251"/>
      <c r="AF63" s="265"/>
      <c r="AG63" s="218"/>
      <c r="AH63" s="198"/>
      <c r="AI63" s="198"/>
      <c r="AJ63" s="283">
        <f t="shared" si="0"/>
        <v>0</v>
      </c>
      <c r="AK63" s="251"/>
      <c r="AL63" s="63"/>
      <c r="AM63" s="177"/>
      <c r="AN63" s="133"/>
    </row>
    <row r="64" spans="1:40" s="21" customFormat="1" ht="40" customHeight="1">
      <c r="D64" s="280" t="s">
        <v>179</v>
      </c>
      <c r="E64" s="63"/>
      <c r="F64" s="63"/>
      <c r="G64" s="76"/>
      <c r="H64" s="216"/>
      <c r="I64" s="254"/>
      <c r="J64" s="76"/>
      <c r="K64" s="77"/>
      <c r="L64" s="78"/>
      <c r="M64" s="94"/>
      <c r="N64" s="63"/>
      <c r="O64" s="63"/>
      <c r="P64" s="63"/>
      <c r="Q64" s="63"/>
      <c r="R64" s="63"/>
      <c r="S64" s="181"/>
      <c r="T64" s="94"/>
      <c r="U64" s="63"/>
      <c r="V64" s="63"/>
      <c r="W64" s="63"/>
      <c r="X64" s="63"/>
      <c r="Y64" s="63"/>
      <c r="Z64" s="181"/>
      <c r="AA64" s="176"/>
      <c r="AB64" s="197"/>
      <c r="AC64" s="198"/>
      <c r="AD64" s="283">
        <f t="shared" si="1"/>
        <v>0</v>
      </c>
      <c r="AE64" s="251"/>
      <c r="AF64" s="265"/>
      <c r="AG64" s="218"/>
      <c r="AH64" s="198"/>
      <c r="AI64" s="198"/>
      <c r="AJ64" s="283">
        <f t="shared" si="0"/>
        <v>0</v>
      </c>
      <c r="AK64" s="251"/>
      <c r="AL64" s="63"/>
      <c r="AM64" s="177"/>
      <c r="AN64" s="133"/>
    </row>
    <row r="65" spans="4:41" s="21" customFormat="1" ht="40" customHeight="1">
      <c r="D65" s="281" t="s">
        <v>180</v>
      </c>
      <c r="E65" s="63"/>
      <c r="F65" s="63"/>
      <c r="G65" s="76"/>
      <c r="H65" s="216"/>
      <c r="I65" s="254"/>
      <c r="J65" s="76"/>
      <c r="K65" s="77"/>
      <c r="L65" s="78"/>
      <c r="M65" s="94"/>
      <c r="N65" s="63"/>
      <c r="O65" s="63"/>
      <c r="P65" s="63"/>
      <c r="Q65" s="63"/>
      <c r="R65" s="63"/>
      <c r="S65" s="181"/>
      <c r="T65" s="94"/>
      <c r="U65" s="63"/>
      <c r="V65" s="63"/>
      <c r="W65" s="63"/>
      <c r="X65" s="63"/>
      <c r="Y65" s="63"/>
      <c r="Z65" s="181"/>
      <c r="AA65" s="176"/>
      <c r="AB65" s="197"/>
      <c r="AC65" s="198"/>
      <c r="AD65" s="283">
        <f t="shared" si="1"/>
        <v>0</v>
      </c>
      <c r="AE65" s="251"/>
      <c r="AF65" s="265"/>
      <c r="AG65" s="218"/>
      <c r="AH65" s="198"/>
      <c r="AI65" s="198"/>
      <c r="AJ65" s="283">
        <f t="shared" si="0"/>
        <v>0</v>
      </c>
      <c r="AK65" s="251"/>
      <c r="AL65" s="63"/>
      <c r="AM65" s="177"/>
      <c r="AN65" s="133"/>
    </row>
    <row r="66" spans="4:41" s="21" customFormat="1" ht="40" customHeight="1">
      <c r="D66" s="281" t="s">
        <v>181</v>
      </c>
      <c r="E66" s="63"/>
      <c r="F66" s="63"/>
      <c r="G66" s="76"/>
      <c r="H66" s="216"/>
      <c r="I66" s="254"/>
      <c r="J66" s="76"/>
      <c r="K66" s="77"/>
      <c r="L66" s="78"/>
      <c r="M66" s="94"/>
      <c r="N66" s="63"/>
      <c r="O66" s="63"/>
      <c r="P66" s="63"/>
      <c r="Q66" s="63"/>
      <c r="R66" s="63"/>
      <c r="S66" s="181"/>
      <c r="T66" s="94"/>
      <c r="U66" s="63"/>
      <c r="V66" s="63"/>
      <c r="W66" s="63"/>
      <c r="X66" s="63"/>
      <c r="Y66" s="63"/>
      <c r="Z66" s="181"/>
      <c r="AA66" s="176"/>
      <c r="AB66" s="197"/>
      <c r="AC66" s="198"/>
      <c r="AD66" s="283">
        <f t="shared" si="1"/>
        <v>0</v>
      </c>
      <c r="AE66" s="251"/>
      <c r="AF66" s="265"/>
      <c r="AG66" s="218"/>
      <c r="AH66" s="198"/>
      <c r="AI66" s="198"/>
      <c r="AJ66" s="283">
        <f t="shared" si="0"/>
        <v>0</v>
      </c>
      <c r="AK66" s="251"/>
      <c r="AL66" s="63"/>
      <c r="AM66" s="177"/>
      <c r="AN66" s="133"/>
    </row>
    <row r="67" spans="4:41" s="21" customFormat="1" ht="40" customHeight="1">
      <c r="D67" s="280" t="s">
        <v>182</v>
      </c>
      <c r="E67" s="63"/>
      <c r="F67" s="63"/>
      <c r="G67" s="76"/>
      <c r="H67" s="216"/>
      <c r="I67" s="254"/>
      <c r="J67" s="76"/>
      <c r="K67" s="77"/>
      <c r="L67" s="78"/>
      <c r="M67" s="94"/>
      <c r="N67" s="63"/>
      <c r="O67" s="63"/>
      <c r="P67" s="63"/>
      <c r="Q67" s="63"/>
      <c r="R67" s="63"/>
      <c r="S67" s="181"/>
      <c r="T67" s="94"/>
      <c r="U67" s="63"/>
      <c r="V67" s="63"/>
      <c r="W67" s="63"/>
      <c r="X67" s="63"/>
      <c r="Y67" s="63"/>
      <c r="Z67" s="181"/>
      <c r="AA67" s="176"/>
      <c r="AB67" s="197"/>
      <c r="AC67" s="198"/>
      <c r="AD67" s="283">
        <f t="shared" si="1"/>
        <v>0</v>
      </c>
      <c r="AE67" s="251"/>
      <c r="AF67" s="265"/>
      <c r="AG67" s="218"/>
      <c r="AH67" s="198"/>
      <c r="AI67" s="198"/>
      <c r="AJ67" s="283">
        <f t="shared" si="0"/>
        <v>0</v>
      </c>
      <c r="AK67" s="251"/>
      <c r="AL67" s="63"/>
      <c r="AM67" s="177"/>
      <c r="AN67" s="133"/>
    </row>
    <row r="68" spans="4:41" s="21" customFormat="1" ht="40" customHeight="1">
      <c r="D68" s="95" t="s">
        <v>183</v>
      </c>
      <c r="E68" s="63"/>
      <c r="F68" s="63"/>
      <c r="G68" s="76"/>
      <c r="H68" s="216"/>
      <c r="I68" s="254"/>
      <c r="J68" s="76"/>
      <c r="K68" s="77"/>
      <c r="L68" s="78"/>
      <c r="M68" s="94"/>
      <c r="N68" s="63"/>
      <c r="O68" s="63"/>
      <c r="P68" s="63"/>
      <c r="Q68" s="63"/>
      <c r="R68" s="63"/>
      <c r="S68" s="181"/>
      <c r="T68" s="94"/>
      <c r="U68" s="63"/>
      <c r="V68" s="63"/>
      <c r="W68" s="63"/>
      <c r="X68" s="63"/>
      <c r="Y68" s="63"/>
      <c r="Z68" s="181"/>
      <c r="AA68" s="176"/>
      <c r="AB68" s="197"/>
      <c r="AC68" s="198"/>
      <c r="AD68" s="283">
        <f t="shared" si="1"/>
        <v>0</v>
      </c>
      <c r="AE68" s="251"/>
      <c r="AF68" s="265"/>
      <c r="AG68" s="218"/>
      <c r="AH68" s="198"/>
      <c r="AI68" s="198"/>
      <c r="AJ68" s="283">
        <f t="shared" si="0"/>
        <v>0</v>
      </c>
      <c r="AK68" s="251"/>
      <c r="AL68" s="63"/>
      <c r="AM68" s="177"/>
      <c r="AN68" s="133"/>
    </row>
    <row r="69" spans="4:41" s="21" customFormat="1" ht="40" customHeight="1">
      <c r="D69" s="280">
        <v>21</v>
      </c>
      <c r="E69" s="63"/>
      <c r="F69" s="63"/>
      <c r="G69" s="76"/>
      <c r="H69" s="216"/>
      <c r="I69" s="254"/>
      <c r="J69" s="76"/>
      <c r="K69" s="77"/>
      <c r="L69" s="78"/>
      <c r="M69" s="94"/>
      <c r="N69" s="63"/>
      <c r="O69" s="63"/>
      <c r="P69" s="63"/>
      <c r="Q69" s="63"/>
      <c r="R69" s="63"/>
      <c r="S69" s="181"/>
      <c r="T69" s="94"/>
      <c r="U69" s="63"/>
      <c r="V69" s="63"/>
      <c r="W69" s="63"/>
      <c r="X69" s="63"/>
      <c r="Y69" s="63"/>
      <c r="Z69" s="181"/>
      <c r="AA69" s="176"/>
      <c r="AB69" s="197"/>
      <c r="AC69" s="198"/>
      <c r="AD69" s="283">
        <f t="shared" si="1"/>
        <v>0</v>
      </c>
      <c r="AE69" s="251"/>
      <c r="AF69" s="265"/>
      <c r="AG69" s="218"/>
      <c r="AH69" s="198"/>
      <c r="AI69" s="198"/>
      <c r="AJ69" s="283">
        <f t="shared" si="0"/>
        <v>0</v>
      </c>
      <c r="AK69" s="251"/>
      <c r="AL69" s="63"/>
      <c r="AM69" s="177"/>
      <c r="AN69" s="133"/>
      <c r="AO69" s="133"/>
    </row>
    <row r="70" spans="4:41" s="21" customFormat="1" ht="40" customHeight="1">
      <c r="D70" s="281">
        <v>22</v>
      </c>
      <c r="E70" s="63"/>
      <c r="F70" s="63"/>
      <c r="G70" s="76"/>
      <c r="H70" s="216"/>
      <c r="I70" s="254"/>
      <c r="J70" s="76"/>
      <c r="K70" s="77"/>
      <c r="L70" s="78"/>
      <c r="M70" s="94"/>
      <c r="N70" s="63"/>
      <c r="O70" s="63"/>
      <c r="P70" s="63"/>
      <c r="Q70" s="63"/>
      <c r="R70" s="63"/>
      <c r="S70" s="181"/>
      <c r="T70" s="94"/>
      <c r="U70" s="63"/>
      <c r="V70" s="63"/>
      <c r="W70" s="63"/>
      <c r="X70" s="63"/>
      <c r="Y70" s="63"/>
      <c r="Z70" s="181"/>
      <c r="AA70" s="176"/>
      <c r="AB70" s="197"/>
      <c r="AC70" s="198"/>
      <c r="AD70" s="283">
        <f t="shared" si="1"/>
        <v>0</v>
      </c>
      <c r="AE70" s="251"/>
      <c r="AF70" s="265"/>
      <c r="AG70" s="218"/>
      <c r="AH70" s="198"/>
      <c r="AI70" s="198"/>
      <c r="AJ70" s="283">
        <f t="shared" si="0"/>
        <v>0</v>
      </c>
      <c r="AK70" s="251"/>
      <c r="AL70" s="63"/>
      <c r="AM70" s="177"/>
      <c r="AN70" s="133"/>
      <c r="AO70" s="133"/>
    </row>
    <row r="71" spans="4:41" s="21" customFormat="1" ht="40" customHeight="1">
      <c r="D71" s="281">
        <v>23</v>
      </c>
      <c r="E71" s="63"/>
      <c r="F71" s="63"/>
      <c r="G71" s="76"/>
      <c r="H71" s="216"/>
      <c r="I71" s="254"/>
      <c r="J71" s="76"/>
      <c r="K71" s="77"/>
      <c r="L71" s="78"/>
      <c r="M71" s="94"/>
      <c r="N71" s="63"/>
      <c r="O71" s="63"/>
      <c r="P71" s="63"/>
      <c r="Q71" s="63"/>
      <c r="R71" s="63"/>
      <c r="S71" s="181"/>
      <c r="T71" s="94"/>
      <c r="U71" s="63"/>
      <c r="V71" s="63"/>
      <c r="W71" s="63"/>
      <c r="X71" s="63"/>
      <c r="Y71" s="63"/>
      <c r="Z71" s="181"/>
      <c r="AA71" s="176"/>
      <c r="AB71" s="197"/>
      <c r="AC71" s="198"/>
      <c r="AD71" s="283">
        <f t="shared" si="1"/>
        <v>0</v>
      </c>
      <c r="AE71" s="251"/>
      <c r="AF71" s="265"/>
      <c r="AG71" s="218"/>
      <c r="AH71" s="198"/>
      <c r="AI71" s="198"/>
      <c r="AJ71" s="283">
        <f t="shared" si="0"/>
        <v>0</v>
      </c>
      <c r="AK71" s="251"/>
      <c r="AL71" s="63"/>
      <c r="AM71" s="177"/>
      <c r="AN71" s="133"/>
      <c r="AO71" s="133"/>
    </row>
    <row r="72" spans="4:41" s="21" customFormat="1" ht="40" customHeight="1">
      <c r="D72" s="281">
        <v>24</v>
      </c>
      <c r="E72" s="63"/>
      <c r="F72" s="63"/>
      <c r="G72" s="76"/>
      <c r="H72" s="216"/>
      <c r="I72" s="254"/>
      <c r="J72" s="76"/>
      <c r="K72" s="77"/>
      <c r="L72" s="78"/>
      <c r="M72" s="94"/>
      <c r="N72" s="63"/>
      <c r="O72" s="63"/>
      <c r="P72" s="63"/>
      <c r="Q72" s="63"/>
      <c r="R72" s="63"/>
      <c r="S72" s="181"/>
      <c r="T72" s="94"/>
      <c r="U72" s="63"/>
      <c r="V72" s="63"/>
      <c r="W72" s="63"/>
      <c r="X72" s="63"/>
      <c r="Y72" s="63"/>
      <c r="Z72" s="181"/>
      <c r="AA72" s="176"/>
      <c r="AB72" s="197"/>
      <c r="AC72" s="198"/>
      <c r="AD72" s="283">
        <f t="shared" si="1"/>
        <v>0</v>
      </c>
      <c r="AE72" s="251"/>
      <c r="AF72" s="265"/>
      <c r="AG72" s="218"/>
      <c r="AH72" s="198"/>
      <c r="AI72" s="198"/>
      <c r="AJ72" s="283">
        <f t="shared" si="0"/>
        <v>0</v>
      </c>
      <c r="AK72" s="251"/>
      <c r="AL72" s="63"/>
      <c r="AM72" s="177"/>
      <c r="AN72" s="133"/>
      <c r="AO72" s="133"/>
    </row>
    <row r="73" spans="4:41" s="21" customFormat="1" ht="40" customHeight="1">
      <c r="D73" s="281">
        <v>25</v>
      </c>
      <c r="E73" s="63"/>
      <c r="F73" s="63"/>
      <c r="G73" s="76"/>
      <c r="H73" s="216"/>
      <c r="I73" s="254"/>
      <c r="J73" s="76"/>
      <c r="K73" s="77"/>
      <c r="L73" s="78"/>
      <c r="M73" s="94"/>
      <c r="N73" s="63"/>
      <c r="O73" s="63"/>
      <c r="P73" s="63"/>
      <c r="Q73" s="63"/>
      <c r="R73" s="63"/>
      <c r="S73" s="181"/>
      <c r="T73" s="94"/>
      <c r="U73" s="63"/>
      <c r="V73" s="63"/>
      <c r="W73" s="63"/>
      <c r="X73" s="63"/>
      <c r="Y73" s="63"/>
      <c r="Z73" s="181"/>
      <c r="AA73" s="176"/>
      <c r="AB73" s="197"/>
      <c r="AC73" s="198"/>
      <c r="AD73" s="283">
        <f t="shared" si="1"/>
        <v>0</v>
      </c>
      <c r="AE73" s="251"/>
      <c r="AF73" s="265"/>
      <c r="AG73" s="218"/>
      <c r="AH73" s="198"/>
      <c r="AI73" s="198"/>
      <c r="AJ73" s="283">
        <f t="shared" si="0"/>
        <v>0</v>
      </c>
      <c r="AK73" s="251"/>
      <c r="AL73" s="63"/>
      <c r="AM73" s="177"/>
      <c r="AN73" s="133"/>
      <c r="AO73" s="133"/>
    </row>
    <row r="74" spans="4:41" s="21" customFormat="1" ht="40" customHeight="1">
      <c r="D74" s="281">
        <v>26</v>
      </c>
      <c r="E74" s="63"/>
      <c r="F74" s="63"/>
      <c r="G74" s="76"/>
      <c r="H74" s="216"/>
      <c r="I74" s="254"/>
      <c r="J74" s="76"/>
      <c r="K74" s="77"/>
      <c r="L74" s="78"/>
      <c r="M74" s="94"/>
      <c r="N74" s="63"/>
      <c r="O74" s="63"/>
      <c r="P74" s="63"/>
      <c r="Q74" s="63"/>
      <c r="R74" s="63"/>
      <c r="S74" s="181"/>
      <c r="T74" s="94"/>
      <c r="U74" s="63"/>
      <c r="V74" s="63"/>
      <c r="W74" s="63"/>
      <c r="X74" s="63"/>
      <c r="Y74" s="63"/>
      <c r="Z74" s="181"/>
      <c r="AA74" s="176"/>
      <c r="AB74" s="197"/>
      <c r="AC74" s="198"/>
      <c r="AD74" s="283">
        <f t="shared" si="1"/>
        <v>0</v>
      </c>
      <c r="AE74" s="251"/>
      <c r="AF74" s="265"/>
      <c r="AG74" s="218"/>
      <c r="AH74" s="198"/>
      <c r="AI74" s="198"/>
      <c r="AJ74" s="283">
        <f t="shared" si="0"/>
        <v>0</v>
      </c>
      <c r="AK74" s="251"/>
      <c r="AL74" s="63"/>
      <c r="AM74" s="177"/>
      <c r="AN74" s="133"/>
      <c r="AO74" s="133"/>
    </row>
    <row r="75" spans="4:41" s="21" customFormat="1" ht="40" customHeight="1">
      <c r="D75" s="281">
        <v>27</v>
      </c>
      <c r="E75" s="63"/>
      <c r="F75" s="63"/>
      <c r="G75" s="76"/>
      <c r="H75" s="216"/>
      <c r="I75" s="254"/>
      <c r="J75" s="76"/>
      <c r="K75" s="77"/>
      <c r="L75" s="78"/>
      <c r="M75" s="94"/>
      <c r="N75" s="63"/>
      <c r="O75" s="63"/>
      <c r="P75" s="63"/>
      <c r="Q75" s="63"/>
      <c r="R75" s="63"/>
      <c r="S75" s="181"/>
      <c r="T75" s="94"/>
      <c r="U75" s="63"/>
      <c r="V75" s="63"/>
      <c r="W75" s="63"/>
      <c r="X75" s="63"/>
      <c r="Y75" s="63"/>
      <c r="Z75" s="181"/>
      <c r="AA75" s="176"/>
      <c r="AB75" s="197"/>
      <c r="AC75" s="198"/>
      <c r="AD75" s="283">
        <f t="shared" si="1"/>
        <v>0</v>
      </c>
      <c r="AE75" s="251"/>
      <c r="AF75" s="265"/>
      <c r="AG75" s="218"/>
      <c r="AH75" s="198"/>
      <c r="AI75" s="198"/>
      <c r="AJ75" s="283">
        <f t="shared" si="0"/>
        <v>0</v>
      </c>
      <c r="AK75" s="251"/>
      <c r="AL75" s="63"/>
      <c r="AM75" s="177"/>
      <c r="AN75" s="133"/>
      <c r="AO75" s="133"/>
    </row>
    <row r="76" spans="4:41" s="21" customFormat="1" ht="40" customHeight="1">
      <c r="D76" s="281">
        <v>28</v>
      </c>
      <c r="E76" s="63"/>
      <c r="F76" s="63"/>
      <c r="G76" s="76"/>
      <c r="H76" s="216"/>
      <c r="I76" s="254"/>
      <c r="J76" s="76"/>
      <c r="K76" s="77"/>
      <c r="L76" s="78"/>
      <c r="M76" s="94"/>
      <c r="N76" s="63"/>
      <c r="O76" s="63"/>
      <c r="P76" s="63"/>
      <c r="Q76" s="63"/>
      <c r="R76" s="63"/>
      <c r="S76" s="181"/>
      <c r="T76" s="94"/>
      <c r="U76" s="63"/>
      <c r="V76" s="63"/>
      <c r="W76" s="63"/>
      <c r="X76" s="63"/>
      <c r="Y76" s="63"/>
      <c r="Z76" s="181"/>
      <c r="AA76" s="176"/>
      <c r="AB76" s="197"/>
      <c r="AC76" s="198"/>
      <c r="AD76" s="283">
        <f t="shared" si="1"/>
        <v>0</v>
      </c>
      <c r="AE76" s="251"/>
      <c r="AF76" s="265"/>
      <c r="AG76" s="218"/>
      <c r="AH76" s="198"/>
      <c r="AI76" s="198"/>
      <c r="AJ76" s="283">
        <f t="shared" si="0"/>
        <v>0</v>
      </c>
      <c r="AK76" s="251"/>
      <c r="AL76" s="63"/>
      <c r="AM76" s="177"/>
      <c r="AN76" s="133"/>
      <c r="AO76" s="133"/>
    </row>
    <row r="77" spans="4:41" s="21" customFormat="1" ht="40" customHeight="1">
      <c r="D77" s="281">
        <v>29</v>
      </c>
      <c r="E77" s="63"/>
      <c r="F77" s="63"/>
      <c r="G77" s="76"/>
      <c r="H77" s="216"/>
      <c r="I77" s="254"/>
      <c r="J77" s="76"/>
      <c r="K77" s="77"/>
      <c r="L77" s="78"/>
      <c r="M77" s="94"/>
      <c r="N77" s="63"/>
      <c r="O77" s="63"/>
      <c r="P77" s="63"/>
      <c r="Q77" s="63"/>
      <c r="R77" s="63"/>
      <c r="S77" s="181"/>
      <c r="T77" s="94"/>
      <c r="U77" s="63"/>
      <c r="V77" s="63"/>
      <c r="W77" s="63"/>
      <c r="X77" s="63"/>
      <c r="Y77" s="63"/>
      <c r="Z77" s="181"/>
      <c r="AA77" s="176"/>
      <c r="AB77" s="197"/>
      <c r="AC77" s="198"/>
      <c r="AD77" s="283">
        <f t="shared" si="1"/>
        <v>0</v>
      </c>
      <c r="AE77" s="251"/>
      <c r="AF77" s="265"/>
      <c r="AG77" s="218"/>
      <c r="AH77" s="198"/>
      <c r="AI77" s="198"/>
      <c r="AJ77" s="283">
        <f t="shared" si="0"/>
        <v>0</v>
      </c>
      <c r="AK77" s="251"/>
      <c r="AL77" s="63"/>
      <c r="AM77" s="177"/>
      <c r="AN77" s="133"/>
      <c r="AO77" s="133"/>
    </row>
    <row r="78" spans="4:41" s="21" customFormat="1" ht="40" customHeight="1">
      <c r="D78" s="281">
        <v>30</v>
      </c>
      <c r="E78" s="63"/>
      <c r="F78" s="63"/>
      <c r="G78" s="76"/>
      <c r="H78" s="216"/>
      <c r="I78" s="254"/>
      <c r="J78" s="76"/>
      <c r="K78" s="77"/>
      <c r="L78" s="78"/>
      <c r="M78" s="94"/>
      <c r="N78" s="63"/>
      <c r="O78" s="63"/>
      <c r="P78" s="63"/>
      <c r="Q78" s="63"/>
      <c r="R78" s="63"/>
      <c r="S78" s="181"/>
      <c r="T78" s="94"/>
      <c r="U78" s="63"/>
      <c r="V78" s="63"/>
      <c r="W78" s="63"/>
      <c r="X78" s="63"/>
      <c r="Y78" s="63"/>
      <c r="Z78" s="181"/>
      <c r="AA78" s="176"/>
      <c r="AB78" s="197"/>
      <c r="AC78" s="198"/>
      <c r="AD78" s="283">
        <f t="shared" si="1"/>
        <v>0</v>
      </c>
      <c r="AE78" s="251"/>
      <c r="AF78" s="265"/>
      <c r="AG78" s="218"/>
      <c r="AH78" s="198"/>
      <c r="AI78" s="198"/>
      <c r="AJ78" s="283">
        <f t="shared" si="0"/>
        <v>0</v>
      </c>
      <c r="AK78" s="251"/>
      <c r="AL78" s="63"/>
      <c r="AM78" s="177"/>
      <c r="AN78" s="133"/>
      <c r="AO78" s="133"/>
    </row>
    <row r="79" spans="4:41" s="21" customFormat="1" ht="40" customHeight="1">
      <c r="D79" s="281">
        <v>31</v>
      </c>
      <c r="E79" s="63"/>
      <c r="F79" s="63"/>
      <c r="G79" s="76"/>
      <c r="H79" s="216"/>
      <c r="I79" s="254"/>
      <c r="J79" s="76"/>
      <c r="K79" s="77"/>
      <c r="L79" s="78"/>
      <c r="M79" s="94"/>
      <c r="N79" s="63"/>
      <c r="O79" s="63"/>
      <c r="P79" s="63"/>
      <c r="Q79" s="63"/>
      <c r="R79" s="63"/>
      <c r="S79" s="181"/>
      <c r="T79" s="94"/>
      <c r="U79" s="63"/>
      <c r="V79" s="63"/>
      <c r="W79" s="63"/>
      <c r="X79" s="63"/>
      <c r="Y79" s="63"/>
      <c r="Z79" s="181"/>
      <c r="AA79" s="176"/>
      <c r="AB79" s="197"/>
      <c r="AC79" s="198"/>
      <c r="AD79" s="283">
        <f t="shared" si="1"/>
        <v>0</v>
      </c>
      <c r="AE79" s="251"/>
      <c r="AF79" s="265"/>
      <c r="AG79" s="218"/>
      <c r="AH79" s="198"/>
      <c r="AI79" s="198"/>
      <c r="AJ79" s="283">
        <f t="shared" si="0"/>
        <v>0</v>
      </c>
      <c r="AK79" s="251"/>
      <c r="AL79" s="63"/>
      <c r="AM79" s="177"/>
      <c r="AN79" s="133"/>
      <c r="AO79" s="133"/>
    </row>
    <row r="80" spans="4:41" s="21" customFormat="1" ht="40" customHeight="1">
      <c r="D80" s="281">
        <v>32</v>
      </c>
      <c r="E80" s="63"/>
      <c r="F80" s="63"/>
      <c r="G80" s="76"/>
      <c r="H80" s="216"/>
      <c r="I80" s="254"/>
      <c r="J80" s="76"/>
      <c r="K80" s="77"/>
      <c r="L80" s="78"/>
      <c r="M80" s="94"/>
      <c r="N80" s="63"/>
      <c r="O80" s="63"/>
      <c r="P80" s="63"/>
      <c r="Q80" s="63"/>
      <c r="R80" s="63"/>
      <c r="S80" s="181"/>
      <c r="T80" s="94"/>
      <c r="U80" s="63"/>
      <c r="V80" s="63"/>
      <c r="W80" s="63"/>
      <c r="X80" s="63"/>
      <c r="Y80" s="63"/>
      <c r="Z80" s="181"/>
      <c r="AA80" s="176"/>
      <c r="AB80" s="197"/>
      <c r="AC80" s="198"/>
      <c r="AD80" s="283">
        <f t="shared" si="1"/>
        <v>0</v>
      </c>
      <c r="AE80" s="251"/>
      <c r="AF80" s="265"/>
      <c r="AG80" s="218"/>
      <c r="AH80" s="198"/>
      <c r="AI80" s="198"/>
      <c r="AJ80" s="283">
        <f t="shared" si="0"/>
        <v>0</v>
      </c>
      <c r="AK80" s="251"/>
      <c r="AL80" s="63"/>
      <c r="AM80" s="177"/>
      <c r="AN80" s="133"/>
      <c r="AO80" s="133"/>
    </row>
    <row r="81" spans="4:42" s="21" customFormat="1" ht="40" customHeight="1">
      <c r="D81" s="281">
        <v>33</v>
      </c>
      <c r="E81" s="63"/>
      <c r="F81" s="63"/>
      <c r="G81" s="76"/>
      <c r="H81" s="216"/>
      <c r="I81" s="254"/>
      <c r="J81" s="76"/>
      <c r="K81" s="77"/>
      <c r="L81" s="78"/>
      <c r="M81" s="94"/>
      <c r="N81" s="63"/>
      <c r="O81" s="63"/>
      <c r="P81" s="63"/>
      <c r="Q81" s="63"/>
      <c r="R81" s="63"/>
      <c r="S81" s="181"/>
      <c r="T81" s="94"/>
      <c r="U81" s="63"/>
      <c r="V81" s="63"/>
      <c r="W81" s="63"/>
      <c r="X81" s="63"/>
      <c r="Y81" s="63"/>
      <c r="Z81" s="181"/>
      <c r="AA81" s="176"/>
      <c r="AB81" s="197"/>
      <c r="AC81" s="198"/>
      <c r="AD81" s="283">
        <f t="shared" si="1"/>
        <v>0</v>
      </c>
      <c r="AE81" s="251"/>
      <c r="AF81" s="265"/>
      <c r="AG81" s="218"/>
      <c r="AH81" s="198"/>
      <c r="AI81" s="198"/>
      <c r="AJ81" s="283">
        <f t="shared" si="0"/>
        <v>0</v>
      </c>
      <c r="AK81" s="251"/>
      <c r="AL81" s="63"/>
      <c r="AM81" s="177"/>
      <c r="AN81" s="133"/>
      <c r="AO81" s="133"/>
    </row>
    <row r="82" spans="4:42" s="21" customFormat="1" ht="40" customHeight="1">
      <c r="D82" s="281">
        <v>34</v>
      </c>
      <c r="E82" s="63"/>
      <c r="F82" s="63"/>
      <c r="G82" s="76"/>
      <c r="H82" s="216"/>
      <c r="I82" s="254"/>
      <c r="J82" s="76"/>
      <c r="K82" s="77"/>
      <c r="L82" s="78"/>
      <c r="M82" s="94"/>
      <c r="N82" s="63"/>
      <c r="O82" s="63"/>
      <c r="P82" s="63"/>
      <c r="Q82" s="63"/>
      <c r="R82" s="63"/>
      <c r="S82" s="181"/>
      <c r="T82" s="94"/>
      <c r="U82" s="63"/>
      <c r="V82" s="63"/>
      <c r="W82" s="63"/>
      <c r="X82" s="63"/>
      <c r="Y82" s="63"/>
      <c r="Z82" s="181"/>
      <c r="AA82" s="176"/>
      <c r="AB82" s="197"/>
      <c r="AC82" s="198"/>
      <c r="AD82" s="283">
        <f t="shared" si="1"/>
        <v>0</v>
      </c>
      <c r="AE82" s="251"/>
      <c r="AF82" s="265"/>
      <c r="AG82" s="218"/>
      <c r="AH82" s="198"/>
      <c r="AI82" s="198"/>
      <c r="AJ82" s="283">
        <f t="shared" si="0"/>
        <v>0</v>
      </c>
      <c r="AK82" s="251"/>
      <c r="AL82" s="63"/>
      <c r="AM82" s="177"/>
      <c r="AN82" s="133"/>
      <c r="AO82" s="133"/>
    </row>
    <row r="83" spans="4:42" s="21" customFormat="1" ht="40" customHeight="1">
      <c r="D83" s="281">
        <v>35</v>
      </c>
      <c r="E83" s="63"/>
      <c r="F83" s="63"/>
      <c r="G83" s="76"/>
      <c r="H83" s="216"/>
      <c r="I83" s="254"/>
      <c r="J83" s="76"/>
      <c r="K83" s="77"/>
      <c r="L83" s="78"/>
      <c r="M83" s="94"/>
      <c r="N83" s="63"/>
      <c r="O83" s="63"/>
      <c r="P83" s="63"/>
      <c r="Q83" s="63"/>
      <c r="R83" s="63"/>
      <c r="S83" s="181"/>
      <c r="T83" s="94"/>
      <c r="U83" s="63"/>
      <c r="V83" s="63"/>
      <c r="W83" s="63"/>
      <c r="X83" s="63"/>
      <c r="Y83" s="63"/>
      <c r="Z83" s="181"/>
      <c r="AA83" s="176"/>
      <c r="AB83" s="197"/>
      <c r="AC83" s="198"/>
      <c r="AD83" s="283">
        <f t="shared" si="1"/>
        <v>0</v>
      </c>
      <c r="AE83" s="251"/>
      <c r="AF83" s="265"/>
      <c r="AG83" s="218"/>
      <c r="AH83" s="198"/>
      <c r="AI83" s="198"/>
      <c r="AJ83" s="283">
        <f t="shared" si="0"/>
        <v>0</v>
      </c>
      <c r="AK83" s="251"/>
      <c r="AL83" s="63"/>
      <c r="AM83" s="177"/>
      <c r="AN83" s="133"/>
      <c r="AO83" s="133"/>
    </row>
    <row r="84" spans="4:42" s="21" customFormat="1" ht="40" customHeight="1">
      <c r="D84" s="281">
        <v>36</v>
      </c>
      <c r="E84" s="63"/>
      <c r="F84" s="63"/>
      <c r="G84" s="76"/>
      <c r="H84" s="216"/>
      <c r="I84" s="254"/>
      <c r="J84" s="76"/>
      <c r="K84" s="77"/>
      <c r="L84" s="78"/>
      <c r="M84" s="94"/>
      <c r="N84" s="63"/>
      <c r="O84" s="63"/>
      <c r="P84" s="63"/>
      <c r="Q84" s="63"/>
      <c r="R84" s="63"/>
      <c r="S84" s="181"/>
      <c r="T84" s="94"/>
      <c r="U84" s="63"/>
      <c r="V84" s="63"/>
      <c r="W84" s="63"/>
      <c r="X84" s="63"/>
      <c r="Y84" s="63"/>
      <c r="Z84" s="181"/>
      <c r="AA84" s="176"/>
      <c r="AB84" s="197"/>
      <c r="AC84" s="198"/>
      <c r="AD84" s="283">
        <f t="shared" si="1"/>
        <v>0</v>
      </c>
      <c r="AE84" s="251"/>
      <c r="AF84" s="265"/>
      <c r="AG84" s="218"/>
      <c r="AH84" s="198"/>
      <c r="AI84" s="198"/>
      <c r="AJ84" s="283">
        <f t="shared" si="0"/>
        <v>0</v>
      </c>
      <c r="AK84" s="251"/>
      <c r="AL84" s="63"/>
      <c r="AM84" s="177"/>
      <c r="AN84" s="133"/>
      <c r="AO84" s="133"/>
    </row>
    <row r="85" spans="4:42" s="21" customFormat="1" ht="40" customHeight="1">
      <c r="D85" s="281">
        <v>37</v>
      </c>
      <c r="E85" s="63"/>
      <c r="F85" s="63"/>
      <c r="G85" s="76"/>
      <c r="H85" s="216"/>
      <c r="I85" s="254"/>
      <c r="J85" s="76"/>
      <c r="K85" s="77"/>
      <c r="L85" s="78"/>
      <c r="M85" s="94"/>
      <c r="N85" s="63"/>
      <c r="O85" s="63"/>
      <c r="P85" s="63"/>
      <c r="Q85" s="63"/>
      <c r="R85" s="63"/>
      <c r="S85" s="181"/>
      <c r="T85" s="94"/>
      <c r="U85" s="63"/>
      <c r="V85" s="63"/>
      <c r="W85" s="63"/>
      <c r="X85" s="63"/>
      <c r="Y85" s="63"/>
      <c r="Z85" s="181"/>
      <c r="AA85" s="176"/>
      <c r="AB85" s="197"/>
      <c r="AC85" s="198"/>
      <c r="AD85" s="283">
        <f t="shared" si="1"/>
        <v>0</v>
      </c>
      <c r="AE85" s="251"/>
      <c r="AF85" s="265"/>
      <c r="AG85" s="218"/>
      <c r="AH85" s="198"/>
      <c r="AI85" s="198"/>
      <c r="AJ85" s="283">
        <f t="shared" si="0"/>
        <v>0</v>
      </c>
      <c r="AK85" s="251"/>
      <c r="AL85" s="63"/>
      <c r="AM85" s="177"/>
      <c r="AN85" s="133"/>
      <c r="AO85" s="133"/>
    </row>
    <row r="86" spans="4:42" s="21" customFormat="1" ht="40" customHeight="1">
      <c r="D86" s="281">
        <v>38</v>
      </c>
      <c r="E86" s="63"/>
      <c r="F86" s="63"/>
      <c r="G86" s="76"/>
      <c r="H86" s="216"/>
      <c r="I86" s="254"/>
      <c r="J86" s="76"/>
      <c r="K86" s="77"/>
      <c r="L86" s="78"/>
      <c r="M86" s="94"/>
      <c r="N86" s="63"/>
      <c r="O86" s="63"/>
      <c r="P86" s="63"/>
      <c r="Q86" s="63"/>
      <c r="R86" s="63"/>
      <c r="S86" s="181"/>
      <c r="T86" s="94"/>
      <c r="U86" s="63"/>
      <c r="V86" s="63"/>
      <c r="W86" s="63"/>
      <c r="X86" s="63"/>
      <c r="Y86" s="63"/>
      <c r="Z86" s="181"/>
      <c r="AA86" s="176"/>
      <c r="AB86" s="197"/>
      <c r="AC86" s="198"/>
      <c r="AD86" s="283">
        <f t="shared" si="1"/>
        <v>0</v>
      </c>
      <c r="AE86" s="251"/>
      <c r="AF86" s="265"/>
      <c r="AG86" s="218"/>
      <c r="AH86" s="198"/>
      <c r="AI86" s="198"/>
      <c r="AJ86" s="283">
        <f t="shared" si="0"/>
        <v>0</v>
      </c>
      <c r="AK86" s="251"/>
      <c r="AL86" s="63"/>
      <c r="AM86" s="177"/>
      <c r="AN86" s="133"/>
      <c r="AO86" s="133"/>
    </row>
    <row r="87" spans="4:42" s="21" customFormat="1" ht="40" customHeight="1">
      <c r="D87" s="281">
        <v>39</v>
      </c>
      <c r="E87" s="63"/>
      <c r="F87" s="63"/>
      <c r="G87" s="76"/>
      <c r="H87" s="216"/>
      <c r="I87" s="254"/>
      <c r="J87" s="76"/>
      <c r="K87" s="77"/>
      <c r="L87" s="78"/>
      <c r="M87" s="94"/>
      <c r="N87" s="63"/>
      <c r="O87" s="63"/>
      <c r="P87" s="63"/>
      <c r="Q87" s="63"/>
      <c r="R87" s="63"/>
      <c r="S87" s="181"/>
      <c r="T87" s="94"/>
      <c r="U87" s="63"/>
      <c r="V87" s="63"/>
      <c r="W87" s="63"/>
      <c r="X87" s="63"/>
      <c r="Y87" s="63"/>
      <c r="Z87" s="181"/>
      <c r="AA87" s="176"/>
      <c r="AB87" s="197"/>
      <c r="AC87" s="198"/>
      <c r="AD87" s="283">
        <f t="shared" si="1"/>
        <v>0</v>
      </c>
      <c r="AE87" s="251"/>
      <c r="AF87" s="265"/>
      <c r="AG87" s="218"/>
      <c r="AH87" s="198"/>
      <c r="AI87" s="198"/>
      <c r="AJ87" s="283">
        <f t="shared" si="0"/>
        <v>0</v>
      </c>
      <c r="AK87" s="251"/>
      <c r="AL87" s="63"/>
      <c r="AM87" s="177"/>
      <c r="AN87" s="133"/>
      <c r="AO87" s="133"/>
    </row>
    <row r="88" spans="4:42" s="21" customFormat="1" ht="40" customHeight="1" thickBot="1">
      <c r="D88" s="282">
        <v>40</v>
      </c>
      <c r="E88" s="63"/>
      <c r="F88" s="63"/>
      <c r="G88" s="76"/>
      <c r="H88" s="216"/>
      <c r="I88" s="254"/>
      <c r="J88" s="76"/>
      <c r="K88" s="77"/>
      <c r="L88" s="78"/>
      <c r="M88" s="94"/>
      <c r="N88" s="63"/>
      <c r="O88" s="63"/>
      <c r="P88" s="63"/>
      <c r="Q88" s="63"/>
      <c r="R88" s="63"/>
      <c r="S88" s="181"/>
      <c r="T88" s="94"/>
      <c r="U88" s="63"/>
      <c r="V88" s="63"/>
      <c r="W88" s="63"/>
      <c r="X88" s="63"/>
      <c r="Y88" s="63"/>
      <c r="Z88" s="181"/>
      <c r="AA88" s="176"/>
      <c r="AB88" s="197"/>
      <c r="AC88" s="198"/>
      <c r="AD88" s="283">
        <f t="shared" si="1"/>
        <v>0</v>
      </c>
      <c r="AE88" s="251"/>
      <c r="AF88" s="265"/>
      <c r="AG88" s="218"/>
      <c r="AH88" s="198"/>
      <c r="AI88" s="198"/>
      <c r="AJ88" s="283">
        <f t="shared" si="0"/>
        <v>0</v>
      </c>
      <c r="AK88" s="251"/>
      <c r="AL88" s="63"/>
      <c r="AM88" s="177"/>
      <c r="AN88" s="133"/>
      <c r="AO88" s="133"/>
    </row>
    <row r="89" spans="4:42" s="21" customFormat="1" ht="40" hidden="1" customHeight="1">
      <c r="D89"/>
      <c r="E89"/>
      <c r="F89"/>
      <c r="G89"/>
      <c r="H89"/>
      <c r="I89"/>
      <c r="J89"/>
      <c r="K89"/>
      <c r="L89"/>
      <c r="M89"/>
      <c r="N89"/>
      <c r="O89"/>
      <c r="P89"/>
      <c r="Q89"/>
      <c r="R89"/>
      <c r="S89"/>
      <c r="T89"/>
      <c r="U89"/>
      <c r="V89"/>
      <c r="W89"/>
      <c r="X89"/>
      <c r="Y89"/>
      <c r="Z89"/>
      <c r="AA89"/>
      <c r="AB89"/>
      <c r="AC89"/>
      <c r="AD89"/>
      <c r="AE89"/>
      <c r="AF89"/>
      <c r="AG89"/>
      <c r="AH89"/>
      <c r="AI89"/>
      <c r="AJ89"/>
      <c r="AK89"/>
      <c r="AL89"/>
      <c r="AM89"/>
      <c r="AN89" s="133"/>
      <c r="AO89" s="133"/>
      <c r="AP89" s="133"/>
    </row>
    <row r="90" spans="4:42" ht="40" hidden="1" customHeight="1">
      <c r="D90"/>
      <c r="E90"/>
      <c r="F90"/>
      <c r="G90"/>
      <c r="H90"/>
      <c r="I90"/>
      <c r="J90"/>
      <c r="K90"/>
      <c r="L90"/>
      <c r="M90"/>
      <c r="N90"/>
      <c r="O90"/>
      <c r="P90"/>
      <c r="Q90"/>
      <c r="R90"/>
      <c r="S90"/>
      <c r="T90"/>
      <c r="U90"/>
      <c r="V90"/>
      <c r="W90"/>
      <c r="X90"/>
      <c r="Y90"/>
      <c r="Z90"/>
      <c r="AA90"/>
      <c r="AB90"/>
      <c r="AC90"/>
      <c r="AD90"/>
      <c r="AE90"/>
      <c r="AF90"/>
      <c r="AG90"/>
      <c r="AH90"/>
      <c r="AI90"/>
      <c r="AJ90"/>
      <c r="AK90"/>
      <c r="AL90"/>
      <c r="AM90"/>
      <c r="AN90" s="20"/>
      <c r="AO90" s="20"/>
      <c r="AP90" s="20"/>
    </row>
    <row r="91" spans="4:42" ht="40" hidden="1" customHeight="1">
      <c r="AE91" s="24"/>
      <c r="AF91"/>
      <c r="AG91" s="250" t="s">
        <v>135</v>
      </c>
      <c r="AH91"/>
      <c r="AI91"/>
      <c r="AM91" s="23"/>
      <c r="AN91" s="20"/>
      <c r="AO91" s="20"/>
      <c r="AP91" s="20"/>
    </row>
    <row r="92" spans="4:42" ht="40" hidden="1" customHeight="1">
      <c r="E92" s="134" t="s">
        <v>115</v>
      </c>
      <c r="F92" s="135" t="s">
        <v>184</v>
      </c>
      <c r="I92" s="136" t="s">
        <v>185</v>
      </c>
      <c r="S92" s="135" t="s">
        <v>126</v>
      </c>
      <c r="T92"/>
      <c r="Z92" s="135" t="s">
        <v>126</v>
      </c>
      <c r="AA92" s="135" t="s">
        <v>186</v>
      </c>
      <c r="AB92" s="138">
        <v>45994</v>
      </c>
      <c r="AC92" s="139">
        <v>45999</v>
      </c>
      <c r="AD92" s="140"/>
      <c r="AE92" s="137" t="s">
        <v>161</v>
      </c>
      <c r="AF92"/>
      <c r="AG92" s="250" t="s">
        <v>187</v>
      </c>
      <c r="AH92"/>
      <c r="AI92"/>
      <c r="AJ92" s="139">
        <v>45999</v>
      </c>
      <c r="AK92" s="139">
        <v>46004</v>
      </c>
      <c r="AL92" s="140"/>
      <c r="AM92" s="135" t="s">
        <v>186</v>
      </c>
      <c r="AN92" s="135" t="s">
        <v>188</v>
      </c>
      <c r="AO92" s="20"/>
      <c r="AP92" s="20"/>
    </row>
    <row r="93" spans="4:42" ht="40" hidden="1" customHeight="1">
      <c r="E93" s="134" t="s">
        <v>147</v>
      </c>
      <c r="F93" s="135" t="s">
        <v>189</v>
      </c>
      <c r="I93" s="136" t="s">
        <v>190</v>
      </c>
      <c r="S93" s="135" t="s">
        <v>156</v>
      </c>
      <c r="T93"/>
      <c r="Z93" s="135" t="s">
        <v>156</v>
      </c>
      <c r="AA93" s="135" t="s">
        <v>191</v>
      </c>
      <c r="AB93" s="138">
        <v>45995</v>
      </c>
      <c r="AC93" s="139">
        <v>46000</v>
      </c>
      <c r="AD93" s="140"/>
      <c r="AE93" s="137" t="s">
        <v>133</v>
      </c>
      <c r="AF93"/>
      <c r="AG93"/>
      <c r="AH93"/>
      <c r="AI93"/>
      <c r="AJ93" s="139">
        <v>46000</v>
      </c>
      <c r="AK93" s="139">
        <v>46005</v>
      </c>
      <c r="AL93" s="140"/>
      <c r="AM93" s="136" t="s">
        <v>161</v>
      </c>
      <c r="AN93" s="136" t="s">
        <v>161</v>
      </c>
      <c r="AO93" s="20"/>
      <c r="AP93" s="20"/>
    </row>
    <row r="94" spans="4:42" ht="40" hidden="1" customHeight="1">
      <c r="F94" s="135" t="s">
        <v>192</v>
      </c>
      <c r="I94" s="136" t="s">
        <v>141</v>
      </c>
      <c r="AB94" s="138">
        <v>45996</v>
      </c>
      <c r="AC94" s="139" t="s">
        <v>193</v>
      </c>
      <c r="AD94" s="140"/>
      <c r="AE94" s="137" t="s">
        <v>194</v>
      </c>
      <c r="AF94"/>
      <c r="AG94"/>
      <c r="AH94"/>
      <c r="AI94"/>
      <c r="AJ94" s="139" t="s">
        <v>194</v>
      </c>
      <c r="AK94" s="139" t="s">
        <v>195</v>
      </c>
      <c r="AL94" s="140"/>
      <c r="AM94" s="136" t="s">
        <v>133</v>
      </c>
    </row>
    <row r="95" spans="4:42" ht="40" hidden="1" customHeight="1">
      <c r="I95" s="136" t="s">
        <v>196</v>
      </c>
      <c r="AB95" s="167" t="s">
        <v>193</v>
      </c>
      <c r="AC95" s="139"/>
      <c r="AD95"/>
      <c r="AE95" s="24"/>
      <c r="AF95" s="141"/>
      <c r="AG95" s="141"/>
      <c r="AH95" s="141"/>
      <c r="AI95" s="141"/>
      <c r="AJ95" s="142"/>
      <c r="AK95" s="139"/>
      <c r="AL95" s="140"/>
      <c r="AM95" s="23"/>
    </row>
    <row r="96" spans="4:42" ht="40" hidden="1" customHeight="1">
      <c r="I96" s="136" t="s">
        <v>197</v>
      </c>
      <c r="AB96"/>
      <c r="AC96"/>
      <c r="AD96"/>
      <c r="AE96" s="24"/>
      <c r="AF96" s="142"/>
      <c r="AG96" s="142"/>
      <c r="AH96" s="142"/>
      <c r="AI96" s="142"/>
      <c r="AJ96" s="142"/>
      <c r="AK96" s="139"/>
      <c r="AL96" s="140"/>
      <c r="AM96" s="23"/>
    </row>
    <row r="97" spans="9:39" ht="40" hidden="1" customHeight="1">
      <c r="I97" s="136" t="s">
        <v>198</v>
      </c>
      <c r="AB97"/>
      <c r="AC97"/>
      <c r="AD97"/>
      <c r="AE97" s="24"/>
      <c r="AJ97" s="142"/>
      <c r="AK97" s="142"/>
      <c r="AL97" s="142"/>
      <c r="AM97" s="23"/>
    </row>
    <row r="98" spans="9:39" ht="40" hidden="1" customHeight="1">
      <c r="I98" s="136" t="s">
        <v>199</v>
      </c>
      <c r="AB98"/>
      <c r="AC98"/>
      <c r="AD98"/>
      <c r="AE98" s="24"/>
      <c r="AF98" s="23"/>
      <c r="AG98" s="23"/>
      <c r="AH98" s="23"/>
      <c r="AI98" s="23"/>
      <c r="AM98" s="23"/>
    </row>
    <row r="99" spans="9:39" ht="40" hidden="1" customHeight="1">
      <c r="I99" s="136" t="s">
        <v>200</v>
      </c>
      <c r="M99"/>
      <c r="N99"/>
      <c r="AB99"/>
      <c r="AC99"/>
      <c r="AD99"/>
      <c r="AE99" s="24"/>
      <c r="AF99" s="23"/>
      <c r="AG99" s="23"/>
      <c r="AH99" s="23"/>
      <c r="AI99" s="23"/>
      <c r="AM99" s="23"/>
    </row>
    <row r="100" spans="9:39" ht="40" hidden="1" customHeight="1" thickBot="1">
      <c r="I100" s="275" t="s">
        <v>201</v>
      </c>
      <c r="J100" s="135" t="s">
        <v>147</v>
      </c>
      <c r="K100" s="135" t="s">
        <v>115</v>
      </c>
      <c r="L100" s="135"/>
      <c r="M100"/>
      <c r="N100"/>
      <c r="AB100"/>
      <c r="AC100"/>
      <c r="AD100"/>
      <c r="AE100" s="24"/>
      <c r="AF100" s="23"/>
      <c r="AG100" s="23"/>
      <c r="AH100" s="23"/>
      <c r="AI100" s="23"/>
      <c r="AM100" s="23"/>
    </row>
    <row r="101" spans="9:39" ht="40" hidden="1" customHeight="1">
      <c r="I101" s="334" t="s">
        <v>202</v>
      </c>
      <c r="J101" s="135" t="s">
        <v>203</v>
      </c>
      <c r="K101" s="135" t="s">
        <v>204</v>
      </c>
      <c r="L101" s="135"/>
      <c r="M101"/>
      <c r="N101"/>
      <c r="AB101"/>
      <c r="AC101"/>
      <c r="AD101"/>
      <c r="AE101" s="24"/>
      <c r="AF101" s="23"/>
      <c r="AG101" s="23"/>
      <c r="AH101" s="23"/>
      <c r="AI101" s="23"/>
      <c r="AJ101" s="191" t="s">
        <v>205</v>
      </c>
      <c r="AK101" s="192"/>
      <c r="AL101" s="192"/>
      <c r="AM101" s="23"/>
    </row>
    <row r="102" spans="9:39" ht="40" hidden="1" customHeight="1">
      <c r="I102" s="335"/>
      <c r="J102" s="135" t="s">
        <v>150</v>
      </c>
      <c r="K102" s="135" t="s">
        <v>206</v>
      </c>
      <c r="L102" s="135"/>
      <c r="M102"/>
      <c r="N102"/>
      <c r="AB102"/>
      <c r="AC102"/>
      <c r="AD102"/>
      <c r="AE102" s="24"/>
      <c r="AF102" s="23"/>
      <c r="AG102" s="23"/>
      <c r="AH102" s="23"/>
      <c r="AI102" s="23"/>
      <c r="AJ102" s="193" t="s">
        <v>207</v>
      </c>
      <c r="AK102" s="135" t="s">
        <v>208</v>
      </c>
      <c r="AL102" s="206"/>
      <c r="AM102" s="23"/>
    </row>
    <row r="103" spans="9:39" ht="40" hidden="1" customHeight="1">
      <c r="I103" s="335"/>
      <c r="J103" s="135" t="s">
        <v>209</v>
      </c>
      <c r="K103" s="135" t="s">
        <v>142</v>
      </c>
      <c r="L103" s="135"/>
      <c r="M103"/>
      <c r="N103"/>
      <c r="AB103"/>
      <c r="AC103"/>
      <c r="AD103"/>
      <c r="AE103" s="24"/>
      <c r="AF103" s="23"/>
      <c r="AG103" s="23"/>
      <c r="AH103" s="23"/>
      <c r="AI103" s="23"/>
      <c r="AJ103" s="194">
        <v>45635</v>
      </c>
      <c r="AK103" s="139">
        <v>45635</v>
      </c>
      <c r="AL103" s="139"/>
      <c r="AM103" s="23"/>
    </row>
    <row r="104" spans="9:39" ht="40" hidden="1" customHeight="1">
      <c r="I104" s="335"/>
      <c r="J104" s="135" t="s">
        <v>210</v>
      </c>
      <c r="K104" s="135" t="s">
        <v>211</v>
      </c>
      <c r="L104" s="135"/>
      <c r="M104"/>
      <c r="N104"/>
      <c r="AB104"/>
      <c r="AC104"/>
      <c r="AD104"/>
      <c r="AE104" s="24"/>
      <c r="AF104" s="23"/>
      <c r="AG104" s="23"/>
      <c r="AH104" s="23"/>
      <c r="AI104" s="23"/>
      <c r="AJ104" s="194" t="s">
        <v>195</v>
      </c>
      <c r="AK104" s="139" t="s">
        <v>194</v>
      </c>
      <c r="AL104" s="139"/>
      <c r="AM104" s="23"/>
    </row>
    <row r="105" spans="9:39" ht="40" hidden="1" customHeight="1" thickBot="1">
      <c r="I105" s="335"/>
      <c r="J105" s="135" t="s">
        <v>212</v>
      </c>
      <c r="K105" s="135" t="s">
        <v>213</v>
      </c>
      <c r="L105" s="135"/>
      <c r="M105"/>
      <c r="N105"/>
      <c r="AE105" s="24"/>
      <c r="AF105" s="23"/>
      <c r="AG105" s="23"/>
      <c r="AH105" s="23"/>
      <c r="AI105" s="23"/>
      <c r="AJ105" s="196"/>
      <c r="AK105" s="195"/>
      <c r="AL105" s="207"/>
      <c r="AM105" s="23"/>
    </row>
    <row r="106" spans="9:39" ht="40" hidden="1" customHeight="1">
      <c r="I106" s="335"/>
      <c r="J106" s="135" t="s">
        <v>214</v>
      </c>
      <c r="K106" s="135" t="s">
        <v>215</v>
      </c>
      <c r="L106" s="135"/>
      <c r="M106"/>
      <c r="N106"/>
      <c r="AE106" s="24"/>
      <c r="AF106" s="23"/>
      <c r="AG106" s="23"/>
      <c r="AH106" s="23"/>
      <c r="AI106" s="23"/>
      <c r="AM106" s="23"/>
    </row>
    <row r="107" spans="9:39" ht="40" hidden="1" customHeight="1">
      <c r="I107" s="335"/>
      <c r="J107" s="135" t="s">
        <v>216</v>
      </c>
      <c r="K107" s="135" t="s">
        <v>217</v>
      </c>
      <c r="L107" s="135"/>
      <c r="M107"/>
      <c r="N107"/>
      <c r="AE107" s="24"/>
      <c r="AF107" s="23"/>
      <c r="AG107" s="23"/>
      <c r="AH107" s="23"/>
      <c r="AI107" s="23"/>
      <c r="AM107" s="23"/>
    </row>
    <row r="108" spans="9:39" ht="40" hidden="1" customHeight="1">
      <c r="J108" s="135" t="s">
        <v>119</v>
      </c>
      <c r="K108" s="135" t="s">
        <v>119</v>
      </c>
      <c r="L108" s="135"/>
      <c r="M108"/>
      <c r="N108"/>
      <c r="AE108" s="24"/>
      <c r="AF108" s="23"/>
      <c r="AG108" s="23"/>
      <c r="AH108" s="23"/>
      <c r="AI108" s="23"/>
      <c r="AM108" s="23"/>
    </row>
    <row r="109" spans="9:39" ht="40" hidden="1" customHeight="1">
      <c r="M109"/>
      <c r="N109"/>
      <c r="AE109" s="24"/>
      <c r="AF109" s="23"/>
      <c r="AG109" s="23"/>
      <c r="AH109" s="23"/>
      <c r="AI109" s="23"/>
      <c r="AM109" s="23"/>
    </row>
    <row r="110" spans="9:39" ht="40" customHeight="1">
      <c r="M110"/>
      <c r="N110"/>
      <c r="AE110" s="24"/>
      <c r="AF110" s="23"/>
      <c r="AG110" s="23"/>
      <c r="AH110" s="23"/>
      <c r="AI110" s="23"/>
      <c r="AM110" s="23"/>
    </row>
    <row r="111" spans="9:39" ht="40" customHeight="1">
      <c r="M111"/>
      <c r="N111"/>
      <c r="AE111" s="24"/>
      <c r="AF111" s="23"/>
      <c r="AG111" s="23"/>
      <c r="AH111" s="23"/>
      <c r="AI111" s="23"/>
      <c r="AM111" s="23"/>
    </row>
    <row r="112" spans="9:39" ht="40" customHeight="1">
      <c r="AE112" s="24"/>
      <c r="AF112" s="23"/>
      <c r="AG112" s="23"/>
      <c r="AH112" s="23"/>
      <c r="AI112" s="23"/>
      <c r="AM112" s="23"/>
    </row>
    <row r="113" spans="10:39" ht="40" customHeight="1">
      <c r="AE113" s="24"/>
      <c r="AF113" s="23"/>
      <c r="AG113" s="23"/>
      <c r="AH113" s="23"/>
      <c r="AI113" s="23"/>
      <c r="AM113" s="23"/>
    </row>
    <row r="114" spans="10:39" ht="40" customHeight="1">
      <c r="J114" s="125"/>
      <c r="K114" s="125"/>
      <c r="L114" s="125"/>
      <c r="M114" s="125"/>
      <c r="AE114" s="24"/>
      <c r="AF114" s="23"/>
      <c r="AG114" s="23"/>
      <c r="AH114" s="23"/>
      <c r="AI114" s="23"/>
      <c r="AM114" s="23"/>
    </row>
    <row r="115" spans="10:39" ht="40" customHeight="1">
      <c r="J115" s="125"/>
      <c r="K115" s="125"/>
      <c r="L115" s="125"/>
      <c r="M115" s="125"/>
      <c r="AE115" s="24"/>
      <c r="AF115" s="23"/>
      <c r="AG115" s="23"/>
      <c r="AH115" s="23"/>
      <c r="AI115" s="23"/>
      <c r="AM115" s="23"/>
    </row>
    <row r="116" spans="10:39" ht="40" customHeight="1">
      <c r="AE116" s="24"/>
      <c r="AF116" s="23"/>
      <c r="AG116" s="23"/>
      <c r="AH116" s="23"/>
      <c r="AI116" s="23"/>
      <c r="AM116" s="139"/>
    </row>
    <row r="117" spans="10:39" ht="40" customHeight="1">
      <c r="AE117" s="24"/>
      <c r="AF117" s="23"/>
      <c r="AG117" s="23"/>
      <c r="AH117" s="23"/>
      <c r="AI117" s="23"/>
      <c r="AM117" s="136"/>
    </row>
    <row r="118" spans="10:39" ht="40" customHeight="1">
      <c r="AE118" s="24"/>
      <c r="AF118" s="23"/>
      <c r="AG118" s="23"/>
      <c r="AH118" s="23"/>
      <c r="AI118" s="23"/>
      <c r="AM118" s="136"/>
    </row>
    <row r="119" spans="10:39" ht="40" customHeight="1">
      <c r="AE119" s="24"/>
      <c r="AF119" s="23"/>
      <c r="AG119" s="23"/>
      <c r="AH119" s="23"/>
      <c r="AI119" s="23"/>
      <c r="AM119" s="135"/>
    </row>
    <row r="120" spans="10:39" ht="40" customHeight="1">
      <c r="AE120" s="24"/>
      <c r="AF120" s="23"/>
      <c r="AG120" s="23"/>
      <c r="AH120" s="23"/>
      <c r="AI120" s="23"/>
      <c r="AM120" s="135"/>
    </row>
    <row r="121" spans="10:39" ht="40" customHeight="1">
      <c r="AE121" s="24"/>
      <c r="AF121" s="23"/>
      <c r="AG121" s="23"/>
      <c r="AH121" s="23"/>
      <c r="AI121" s="23"/>
      <c r="AM121" s="23"/>
    </row>
    <row r="122" spans="10:39" ht="40" customHeight="1">
      <c r="AE122" s="24"/>
      <c r="AF122" s="23"/>
      <c r="AG122" s="23"/>
      <c r="AH122" s="23"/>
      <c r="AI122" s="23"/>
      <c r="AM122" s="23"/>
    </row>
    <row r="123" spans="10:39" ht="40" customHeight="1">
      <c r="AE123" s="24"/>
      <c r="AF123" s="23"/>
      <c r="AG123" s="23"/>
      <c r="AH123" s="23"/>
      <c r="AI123" s="23"/>
      <c r="AM123" s="23"/>
    </row>
    <row r="124" spans="10:39" ht="40" customHeight="1">
      <c r="AE124" s="24"/>
      <c r="AF124" s="23"/>
      <c r="AG124" s="23"/>
      <c r="AH124" s="23"/>
      <c r="AI124" s="23"/>
      <c r="AM124" s="23"/>
    </row>
    <row r="125" spans="10:39" ht="40" customHeight="1">
      <c r="AE125" s="24"/>
      <c r="AF125" s="23"/>
      <c r="AG125" s="23"/>
      <c r="AH125" s="23"/>
      <c r="AI125" s="23"/>
      <c r="AM125" s="23"/>
    </row>
    <row r="126" spans="10:39" ht="40" customHeight="1">
      <c r="AE126" s="24"/>
      <c r="AF126" s="23"/>
      <c r="AG126" s="23"/>
      <c r="AH126" s="23"/>
      <c r="AI126" s="23"/>
      <c r="AM126" s="23"/>
    </row>
    <row r="127" spans="10:39" ht="40" customHeight="1">
      <c r="AE127" s="24"/>
      <c r="AF127" s="23"/>
      <c r="AG127" s="23"/>
      <c r="AH127" s="23"/>
      <c r="AI127" s="23"/>
      <c r="AM127" s="23"/>
    </row>
    <row r="128" spans="10:39" ht="40" customHeight="1">
      <c r="AE128" s="24"/>
      <c r="AF128" s="23"/>
      <c r="AG128" s="23"/>
      <c r="AH128" s="23"/>
      <c r="AI128" s="23"/>
      <c r="AM128" s="23"/>
    </row>
    <row r="129" spans="31:39" ht="40" customHeight="1">
      <c r="AE129" s="24"/>
      <c r="AF129" s="23"/>
      <c r="AG129" s="23"/>
      <c r="AH129" s="23"/>
      <c r="AI129" s="23"/>
      <c r="AM129" s="23"/>
    </row>
    <row r="130" spans="31:39" ht="40" customHeight="1">
      <c r="AE130" s="24"/>
      <c r="AF130" s="23"/>
      <c r="AG130" s="23"/>
      <c r="AH130" s="23"/>
      <c r="AI130" s="23"/>
      <c r="AM130" s="23"/>
    </row>
    <row r="131" spans="31:39" ht="40" customHeight="1">
      <c r="AE131" s="24"/>
      <c r="AF131" s="23"/>
      <c r="AG131" s="23"/>
      <c r="AH131" s="23"/>
      <c r="AI131" s="23"/>
      <c r="AM131" s="23"/>
    </row>
    <row r="132" spans="31:39" ht="40" customHeight="1">
      <c r="AE132" s="24"/>
      <c r="AF132" s="23"/>
      <c r="AG132" s="23"/>
      <c r="AH132" s="23"/>
      <c r="AI132" s="23"/>
      <c r="AM132" s="23"/>
    </row>
    <row r="133" spans="31:39" ht="40" customHeight="1">
      <c r="AE133" s="24"/>
      <c r="AF133" s="23"/>
      <c r="AG133" s="23"/>
      <c r="AH133" s="23"/>
      <c r="AI133" s="23"/>
      <c r="AM133" s="23"/>
    </row>
    <row r="134" spans="31:39" ht="40" customHeight="1">
      <c r="AE134" s="24"/>
      <c r="AF134" s="23"/>
      <c r="AG134" s="23"/>
      <c r="AH134" s="23"/>
      <c r="AI134" s="23"/>
      <c r="AM134" s="23"/>
    </row>
    <row r="135" spans="31:39" ht="40" customHeight="1">
      <c r="AE135" s="24"/>
      <c r="AF135" s="23"/>
      <c r="AG135" s="23"/>
      <c r="AH135" s="23"/>
      <c r="AI135" s="23"/>
      <c r="AM135" s="23"/>
    </row>
    <row r="136" spans="31:39" ht="40" customHeight="1">
      <c r="AE136" s="24"/>
      <c r="AF136" s="23"/>
      <c r="AG136" s="23"/>
      <c r="AH136" s="23"/>
      <c r="AI136" s="23"/>
      <c r="AM136" s="23"/>
    </row>
    <row r="137" spans="31:39" ht="40" customHeight="1">
      <c r="AE137" s="24"/>
      <c r="AF137" s="23"/>
      <c r="AG137" s="23"/>
      <c r="AH137" s="23"/>
      <c r="AI137" s="23"/>
      <c r="AM137" s="23"/>
    </row>
    <row r="138" spans="31:39" ht="40" customHeight="1">
      <c r="AE138" s="24"/>
      <c r="AF138" s="23"/>
      <c r="AG138" s="23"/>
      <c r="AH138" s="23"/>
      <c r="AI138" s="23"/>
      <c r="AM138" s="23"/>
    </row>
    <row r="139" spans="31:39" ht="40" customHeight="1">
      <c r="AE139" s="24"/>
      <c r="AF139" s="23"/>
      <c r="AG139" s="23"/>
      <c r="AH139" s="23"/>
      <c r="AI139" s="23"/>
      <c r="AM139" s="23"/>
    </row>
    <row r="140" spans="31:39" ht="40" customHeight="1">
      <c r="AE140" s="24"/>
      <c r="AF140" s="23"/>
      <c r="AG140" s="23"/>
      <c r="AH140" s="23"/>
      <c r="AI140" s="23"/>
      <c r="AM140" s="23"/>
    </row>
    <row r="141" spans="31:39" ht="40" customHeight="1">
      <c r="AE141" s="24"/>
      <c r="AF141" s="23"/>
      <c r="AG141" s="23"/>
      <c r="AH141" s="23"/>
      <c r="AI141" s="23"/>
      <c r="AM141" s="23"/>
    </row>
    <row r="142" spans="31:39" ht="40" customHeight="1">
      <c r="AE142" s="24"/>
      <c r="AF142" s="23"/>
      <c r="AG142" s="23"/>
      <c r="AH142" s="23"/>
      <c r="AI142" s="23"/>
      <c r="AM142" s="23"/>
    </row>
    <row r="143" spans="31:39" ht="40" customHeight="1">
      <c r="AE143" s="24"/>
      <c r="AF143" s="23"/>
      <c r="AG143" s="23"/>
      <c r="AH143" s="23"/>
      <c r="AI143" s="23"/>
      <c r="AM143" s="23"/>
    </row>
    <row r="144" spans="31:39" ht="40" customHeight="1">
      <c r="AE144" s="24"/>
      <c r="AF144" s="23"/>
      <c r="AG144" s="23"/>
      <c r="AH144" s="23"/>
      <c r="AI144" s="23"/>
      <c r="AM144" s="23"/>
    </row>
    <row r="145" spans="31:39" ht="40" customHeight="1">
      <c r="AE145" s="24"/>
      <c r="AF145" s="23"/>
      <c r="AG145" s="23"/>
      <c r="AH145" s="23"/>
      <c r="AI145" s="23"/>
      <c r="AM145" s="23"/>
    </row>
    <row r="146" spans="31:39" ht="40" customHeight="1">
      <c r="AE146" s="24"/>
      <c r="AF146" s="23"/>
      <c r="AG146" s="23"/>
      <c r="AH146" s="23"/>
      <c r="AI146" s="23"/>
      <c r="AM146" s="23"/>
    </row>
    <row r="147" spans="31:39" ht="40" customHeight="1">
      <c r="AE147" s="24"/>
      <c r="AF147" s="23"/>
      <c r="AG147" s="23"/>
      <c r="AH147" s="23"/>
      <c r="AI147" s="23"/>
      <c r="AM147" s="23"/>
    </row>
    <row r="148" spans="31:39" ht="40" customHeight="1">
      <c r="AE148" s="24"/>
      <c r="AF148" s="23"/>
      <c r="AG148" s="23"/>
      <c r="AH148" s="23"/>
      <c r="AI148" s="23"/>
      <c r="AM148" s="23"/>
    </row>
    <row r="149" spans="31:39" ht="40" customHeight="1">
      <c r="AE149" s="24"/>
      <c r="AF149" s="23"/>
      <c r="AG149" s="23"/>
      <c r="AH149" s="23"/>
      <c r="AI149" s="23"/>
      <c r="AM149" s="23"/>
    </row>
    <row r="150" spans="31:39" ht="40" customHeight="1">
      <c r="AE150" s="24"/>
      <c r="AF150" s="23"/>
      <c r="AG150" s="23"/>
      <c r="AH150" s="23"/>
      <c r="AI150" s="23"/>
      <c r="AM150" s="23"/>
    </row>
    <row r="151" spans="31:39" ht="40" customHeight="1">
      <c r="AE151" s="24"/>
      <c r="AF151" s="23"/>
      <c r="AG151" s="23"/>
      <c r="AH151" s="23"/>
      <c r="AI151" s="23"/>
      <c r="AM151" s="23"/>
    </row>
    <row r="152" spans="31:39" ht="40" customHeight="1">
      <c r="AE152" s="24"/>
      <c r="AF152" s="23"/>
      <c r="AG152" s="23"/>
      <c r="AH152" s="23"/>
      <c r="AI152" s="23"/>
      <c r="AM152" s="23"/>
    </row>
    <row r="153" spans="31:39" ht="40" customHeight="1">
      <c r="AE153" s="24"/>
      <c r="AF153" s="23"/>
      <c r="AG153" s="23"/>
      <c r="AH153" s="23"/>
      <c r="AI153" s="23"/>
      <c r="AM153" s="23"/>
    </row>
  </sheetData>
  <sheetProtection algorithmName="SHA-512" hashValue="Ix1XirDUjmauf4sqfhtZxvPAdLwYh6D3y3t7CSLa2VYJM/NhvWQ+XGs+Flrrj3mRa5S/K1A5f+FSEdVIIpk1hA==" saltValue="z3v09LmCJfv3OwNRdFiCOA==" spinCount="100000" sheet="1" formatCells="0" selectLockedCells="1"/>
  <mergeCells count="65">
    <mergeCell ref="I101:I107"/>
    <mergeCell ref="J44:J45"/>
    <mergeCell ref="K44:K45"/>
    <mergeCell ref="D44:D45"/>
    <mergeCell ref="E44:E45"/>
    <mergeCell ref="F44:F45"/>
    <mergeCell ref="G44:G45"/>
    <mergeCell ref="AP37:AQ37"/>
    <mergeCell ref="AO38:AS38"/>
    <mergeCell ref="G39:N39"/>
    <mergeCell ref="T44:Y44"/>
    <mergeCell ref="H44:H45"/>
    <mergeCell ref="I44:I45"/>
    <mergeCell ref="AM44:AM45"/>
    <mergeCell ref="AA44:AF44"/>
    <mergeCell ref="AA42:AC42"/>
    <mergeCell ref="AG44:AL44"/>
    <mergeCell ref="AA43:AD43"/>
    <mergeCell ref="Q39:S39"/>
    <mergeCell ref="AD37:AF38"/>
    <mergeCell ref="AG37:AI38"/>
    <mergeCell ref="AJ37:AL38"/>
    <mergeCell ref="M44:R44"/>
    <mergeCell ref="F31:N31"/>
    <mergeCell ref="G33:N33"/>
    <mergeCell ref="Q34:S34"/>
    <mergeCell ref="F36:N36"/>
    <mergeCell ref="D24:F24"/>
    <mergeCell ref="D25:F25"/>
    <mergeCell ref="G24:I24"/>
    <mergeCell ref="G25:I25"/>
    <mergeCell ref="Q33:S33"/>
    <mergeCell ref="Q36:S36"/>
    <mergeCell ref="AN16:AP16"/>
    <mergeCell ref="AS16:AT16"/>
    <mergeCell ref="D19:I19"/>
    <mergeCell ref="AN26:AP26"/>
    <mergeCell ref="AS26:AT26"/>
    <mergeCell ref="AD23:AF24"/>
    <mergeCell ref="AG23:AI24"/>
    <mergeCell ref="AJ23:AL24"/>
    <mergeCell ref="AD25:AF26"/>
    <mergeCell ref="AN12:AP12"/>
    <mergeCell ref="AS12:AT12"/>
    <mergeCell ref="AN14:AP14"/>
    <mergeCell ref="AS14:AT14"/>
    <mergeCell ref="AN15:AP15"/>
    <mergeCell ref="AS15:AT15"/>
    <mergeCell ref="D1:AL1"/>
    <mergeCell ref="D14:I14"/>
    <mergeCell ref="D3:AM4"/>
    <mergeCell ref="D15:K15"/>
    <mergeCell ref="F7:G7"/>
    <mergeCell ref="H7:I7"/>
    <mergeCell ref="AD27:AF28"/>
    <mergeCell ref="AG25:AI26"/>
    <mergeCell ref="AG27:AI28"/>
    <mergeCell ref="AJ25:AL26"/>
    <mergeCell ref="AJ27:AL28"/>
    <mergeCell ref="AD33:AF34"/>
    <mergeCell ref="AG33:AI34"/>
    <mergeCell ref="AJ33:AL34"/>
    <mergeCell ref="AD35:AF36"/>
    <mergeCell ref="AG35:AI36"/>
    <mergeCell ref="AJ35:AL36"/>
  </mergeCells>
  <phoneticPr fontId="29"/>
  <conditionalFormatting sqref="S46:S48">
    <cfRule type="cellIs" dxfId="2" priority="1" operator="equal">
      <formula>"Select"</formula>
    </cfRule>
  </conditionalFormatting>
  <dataValidations count="22">
    <dataValidation type="list" allowBlank="1" showInputMessage="1" showErrorMessage="1" sqref="F39 E49:E88 F33">
      <formula1>$E$92:$E$93</formula1>
    </dataValidation>
    <dataValidation type="list" allowBlank="1" showInputMessage="1" showErrorMessage="1" sqref="J49:J88">
      <formula1>INDIRECT(E49)</formula1>
    </dataValidation>
    <dataValidation type="list" allowBlank="1" showInputMessage="1" showErrorMessage="1" sqref="AC49:AC88">
      <formula1>$AC$92:$AC$94</formula1>
    </dataValidation>
    <dataValidation type="list" allowBlank="1" showInputMessage="1" showErrorMessage="1" sqref="AB69:AB88">
      <formula1>$AB$92:$AB$95</formula1>
    </dataValidation>
    <dataValidation type="list" allowBlank="1" showInputMessage="1" showErrorMessage="1" sqref="S49:S88">
      <formula1>$S$92:$S$93</formula1>
    </dataValidation>
    <dataValidation type="list" allowBlank="1" showInputMessage="1" showErrorMessage="1" sqref="Z49:Z88">
      <formula1>$Z$92:$Z$93</formula1>
    </dataValidation>
    <dataValidation type="list" allowBlank="1" showInputMessage="1" showErrorMessage="1" sqref="AA49:AA88">
      <formula1>$AA$92:$AA$93</formula1>
    </dataValidation>
    <dataValidation type="list" allowBlank="1" showInputMessage="1" showErrorMessage="1" sqref="K46:L88">
      <formula1>$F$92:$F$94</formula1>
    </dataValidation>
    <dataValidation type="list" allowBlank="1" showInputMessage="1" showErrorMessage="1" sqref="AK46:AK48">
      <formula1>INDIRECT(#REF!)</formula1>
    </dataValidation>
    <dataValidation type="list" allowBlank="1" showInputMessage="1" showErrorMessage="1" sqref="D14:I14">
      <formula1>"Agree"</formula1>
    </dataValidation>
    <dataValidation type="list" allowBlank="1" showInputMessage="1" showErrorMessage="1" sqref="D19:I19">
      <formula1>"Agree, Non-EU Resident"</formula1>
    </dataValidation>
    <dataValidation type="list" allowBlank="1" showInputMessage="1" sqref="I49:I88">
      <formula1>$I$92:$I$99</formula1>
    </dataValidation>
    <dataValidation type="list" allowBlank="1" showInputMessage="1" showErrorMessage="1" sqref="AH69:AH88">
      <formula1>$AJ$92:$AJ$94</formula1>
    </dataValidation>
    <dataValidation type="list" allowBlank="1" showInputMessage="1" showErrorMessage="1" sqref="AI69:AI88">
      <formula1>$AK$92:$AK$95</formula1>
    </dataValidation>
    <dataValidation type="list" allowBlank="1" showInputMessage="1" showErrorMessage="1" sqref="Q49:Q68 W49:W68">
      <formula1>"HND, NRT"</formula1>
    </dataValidation>
    <dataValidation type="list" allowBlank="1" showInputMessage="1" showErrorMessage="1" sqref="AB49:AB68">
      <formula1>"12/3, 12/4, 12/5, Refer to Remarks"</formula1>
    </dataValidation>
    <dataValidation type="list" allowBlank="1" showInputMessage="1" showErrorMessage="1" sqref="AH49:AH68">
      <formula1>"12/8, Refer to Remarks"</formula1>
    </dataValidation>
    <dataValidation type="list" allowBlank="1" showInputMessage="1" showErrorMessage="1" sqref="AI49:AI68">
      <formula1>"12/13, 12/14, Refer to Remarks"</formula1>
    </dataValidation>
    <dataValidation type="list" allowBlank="1" showInputMessage="1" showErrorMessage="1" sqref="R49:R88 X49:X88">
      <formula1>"1, 2, 3"</formula1>
    </dataValidation>
    <dataValidation type="list" allowBlank="1" showInputMessage="1" showErrorMessage="1" sqref="AG92">
      <formula1>$AG$91:$AG$92</formula1>
    </dataValidation>
    <dataValidation type="list" allowBlank="1" showInputMessage="1" showErrorMessage="1" sqref="AE49:AE88 AK49:AK88">
      <formula1>$AE$92:$AE$94</formula1>
    </dataValidation>
    <dataValidation type="list" allowBlank="1" showInputMessage="1" showErrorMessage="1" sqref="AG91 AG49:AG88">
      <formula1>$AG$91:$AG$93</formula1>
    </dataValidation>
  </dataValidations>
  <hyperlinks>
    <hyperlink ref="G17" r:id="rId1"/>
    <hyperlink ref="F12" r:id="rId2"/>
    <hyperlink ref="F12:G12" r:id="rId3" display="https://corp.knt.co.jp/ja/privacy/pdf/privacy_01-2.pdf"/>
    <hyperlink ref="G17:J17" r:id="rId4" display="https://www.kntcthd.co.jp/files/en/privacy/3-2e.pdf"/>
    <hyperlink ref="F7" r:id="rId5"/>
  </hyperlinks>
  <printOptions horizontalCentered="1" verticalCentered="1"/>
  <pageMargins left="0.19685039370078741" right="0.19685039370078741" top="0.19685039370078741" bottom="0.19685039370078741" header="0.31496062992125984" footer="0.19685039370078741"/>
  <pageSetup paperSize="8" scale="44" orientation="landscape" horizontalDpi="300" verticalDpi="300" r:id="rId6"/>
  <rowBreaks count="1" manualBreakCount="1">
    <brk id="68" min="3" max="53" man="1"/>
  </rowBreaks>
  <colBreaks count="1" manualBreakCount="1">
    <brk id="27" max="1048575" man="1"/>
  </colBreaks>
  <ignoredErrors>
    <ignoredError sqref="R46:R48 X46:X48 D64:D68 D56:D63 D49:D55" numberStoredAsText="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N189"/>
  <sheetViews>
    <sheetView showZeros="0" workbookViewId="0">
      <selection activeCell="E2" sqref="E2"/>
    </sheetView>
  </sheetViews>
  <sheetFormatPr defaultColWidth="9" defaultRowHeight="13"/>
  <cols>
    <col min="4" max="5" width="4.08984375" customWidth="1"/>
    <col min="6" max="6" width="14.08984375" customWidth="1"/>
    <col min="7" max="8" width="19" customWidth="1"/>
    <col min="9" max="9" width="11.453125" customWidth="1"/>
    <col min="10" max="10" width="18.90625" customWidth="1"/>
    <col min="11" max="11" width="3.453125" customWidth="1"/>
    <col min="12" max="12" width="11.453125" customWidth="1"/>
    <col min="13" max="13" width="9.90625" customWidth="1"/>
    <col min="14" max="14" width="9.08984375" customWidth="1"/>
    <col min="15" max="15" width="8.90625" customWidth="1"/>
    <col min="16" max="17" width="6.453125" customWidth="1"/>
    <col min="18" max="18" width="10.453125" customWidth="1"/>
    <col min="19" max="19" width="10.90625" customWidth="1"/>
    <col min="20" max="20" width="10.08984375" customWidth="1"/>
    <col min="21" max="21" width="9.90625" customWidth="1"/>
    <col min="22" max="24" width="7.453125" customWidth="1"/>
    <col min="25" max="25" width="7.08984375" style="3" customWidth="1"/>
    <col min="26" max="26" width="7.453125" style="3" customWidth="1"/>
    <col min="27" max="27" width="7.90625" customWidth="1"/>
    <col min="28" max="28" width="10.453125" customWidth="1"/>
    <col min="29" max="32" width="13.08984375" customWidth="1"/>
    <col min="33" max="34" width="11.90625" customWidth="1"/>
    <col min="40" max="40" width="33.08984375" customWidth="1"/>
  </cols>
  <sheetData>
    <row r="1" spans="2:40" s="1" customFormat="1" ht="29.25" customHeight="1">
      <c r="B1" s="4" t="s">
        <v>218</v>
      </c>
      <c r="C1" s="5" t="s">
        <v>219</v>
      </c>
      <c r="D1" s="5" t="s">
        <v>81</v>
      </c>
      <c r="E1" s="5" t="s">
        <v>220</v>
      </c>
      <c r="F1" s="5" t="s">
        <v>85</v>
      </c>
      <c r="G1" s="5" t="s">
        <v>221</v>
      </c>
      <c r="H1" s="5" t="s">
        <v>222</v>
      </c>
      <c r="I1" s="7" t="s">
        <v>223</v>
      </c>
      <c r="J1" s="5" t="s">
        <v>85</v>
      </c>
      <c r="K1" s="7" t="s">
        <v>224</v>
      </c>
      <c r="L1" s="8" t="s">
        <v>94</v>
      </c>
      <c r="M1" s="8" t="s">
        <v>225</v>
      </c>
      <c r="N1" s="8" t="s">
        <v>96</v>
      </c>
      <c r="O1" s="8" t="s">
        <v>226</v>
      </c>
      <c r="P1" s="8" t="s">
        <v>227</v>
      </c>
      <c r="Q1" s="8" t="s">
        <v>228</v>
      </c>
      <c r="R1" s="8" t="s">
        <v>101</v>
      </c>
      <c r="S1" s="8" t="s">
        <v>229</v>
      </c>
      <c r="T1" s="8" t="s">
        <v>102</v>
      </c>
      <c r="U1" s="8" t="s">
        <v>230</v>
      </c>
      <c r="V1" s="8" t="s">
        <v>231</v>
      </c>
      <c r="W1" s="8" t="s">
        <v>228</v>
      </c>
      <c r="X1" s="8" t="s">
        <v>104</v>
      </c>
      <c r="Y1" s="9" t="s">
        <v>232</v>
      </c>
      <c r="Z1" s="9" t="s">
        <v>233</v>
      </c>
      <c r="AA1" s="8" t="s">
        <v>234</v>
      </c>
      <c r="AB1" s="8" t="s">
        <v>235</v>
      </c>
      <c r="AC1" s="8" t="s">
        <v>236</v>
      </c>
      <c r="AD1" s="8" t="s">
        <v>237</v>
      </c>
      <c r="AE1" s="8" t="s">
        <v>104</v>
      </c>
      <c r="AF1" s="189" t="s">
        <v>238</v>
      </c>
      <c r="AG1" s="9" t="s">
        <v>239</v>
      </c>
      <c r="AH1" s="9" t="s">
        <v>240</v>
      </c>
      <c r="AI1" s="8" t="s">
        <v>241</v>
      </c>
      <c r="AJ1" s="8" t="s">
        <v>242</v>
      </c>
      <c r="AK1" s="8" t="s">
        <v>243</v>
      </c>
      <c r="AL1" s="8" t="s">
        <v>244</v>
      </c>
      <c r="AM1" s="8" t="s">
        <v>245</v>
      </c>
      <c r="AN1" s="8" t="s">
        <v>246</v>
      </c>
    </row>
    <row r="2" spans="2:40" s="2" customFormat="1">
      <c r="B2" s="6"/>
      <c r="C2" s="152" t="str">
        <f>UPPER('Application form'!$Q$34)</f>
        <v/>
      </c>
      <c r="D2" s="6">
        <v>1</v>
      </c>
      <c r="E2" s="188">
        <f>'Application form'!E49</f>
        <v>0</v>
      </c>
      <c r="F2" s="147">
        <f>IF(Application!E36=" "," ",'Application form'!I49)</f>
        <v>0</v>
      </c>
      <c r="G2" s="147" t="str">
        <f>PROPER('Application form'!F49)</f>
        <v/>
      </c>
      <c r="H2" s="147" t="str">
        <f>UPPER('Application form'!G49)</f>
        <v/>
      </c>
      <c r="I2" s="147"/>
      <c r="J2" s="147">
        <f>'Application form'!I49</f>
        <v>0</v>
      </c>
      <c r="K2" s="6"/>
      <c r="L2" s="151">
        <f>'Application form'!M49</f>
        <v>0</v>
      </c>
      <c r="M2" s="148">
        <f>'Application form'!N49</f>
        <v>0</v>
      </c>
      <c r="N2" s="148">
        <f>'Application form'!O49</f>
        <v>0</v>
      </c>
      <c r="O2" s="147">
        <f>'Application form'!P49</f>
        <v>0</v>
      </c>
      <c r="P2" s="147">
        <f>'Application form'!Q49</f>
        <v>0</v>
      </c>
      <c r="Q2" s="147">
        <f>'Application form'!S49</f>
        <v>0</v>
      </c>
      <c r="R2" s="151">
        <f>'Application form'!T49</f>
        <v>0</v>
      </c>
      <c r="S2" s="148">
        <f>'Application form'!U49</f>
        <v>0</v>
      </c>
      <c r="T2" s="148">
        <f>'Application form'!V49</f>
        <v>0</v>
      </c>
      <c r="U2" s="147">
        <f>'Application form'!W49</f>
        <v>0</v>
      </c>
      <c r="V2" s="188">
        <f>'Application form'!Y49</f>
        <v>0</v>
      </c>
      <c r="W2" s="188">
        <f>'Application form'!Z49</f>
        <v>0</v>
      </c>
      <c r="X2" s="188">
        <f>'Application form'!AA49</f>
        <v>0</v>
      </c>
      <c r="Y2" s="151">
        <f>'Application form'!AB49</f>
        <v>0</v>
      </c>
      <c r="Z2" s="151">
        <f>'Application form'!AC49</f>
        <v>0</v>
      </c>
      <c r="AA2" s="148">
        <f>'Application form'!AD49</f>
        <v>0</v>
      </c>
      <c r="AB2" s="147">
        <f>'Application form'!AE49</f>
        <v>0</v>
      </c>
      <c r="AC2" s="147">
        <f>'Application form'!AF49</f>
        <v>0</v>
      </c>
      <c r="AD2" s="147" t="e">
        <f>'Application form'!#REF!</f>
        <v>#REF!</v>
      </c>
      <c r="AE2" s="147" t="e">
        <f>'Application form'!#REF!</f>
        <v>#REF!</v>
      </c>
      <c r="AF2" s="147">
        <f>'Application form'!AH49</f>
        <v>0</v>
      </c>
      <c r="AG2" s="151" t="e">
        <f>'Application form'!#REF!</f>
        <v>#REF!</v>
      </c>
      <c r="AH2" s="151">
        <f>'Application form'!AK49</f>
        <v>0</v>
      </c>
      <c r="AI2" s="148" t="e">
        <f>'Application form'!#REF!</f>
        <v>#REF!</v>
      </c>
      <c r="AJ2" s="147" t="e">
        <f>'Application form'!#REF!</f>
        <v>#REF!</v>
      </c>
      <c r="AK2" s="147" t="e">
        <f>'Application form'!#REF!</f>
        <v>#REF!</v>
      </c>
      <c r="AL2" s="147" t="e">
        <f>'Application form'!#REF!</f>
        <v>#REF!</v>
      </c>
      <c r="AM2" s="147" t="e">
        <f>'Application form'!#REF!</f>
        <v>#REF!</v>
      </c>
      <c r="AN2" s="147">
        <f>'Application form'!AM49</f>
        <v>0</v>
      </c>
    </row>
    <row r="3" spans="2:40" s="2" customFormat="1">
      <c r="B3" s="6"/>
      <c r="C3" s="152" t="str">
        <f>UPPER('Application form'!$Q$34)</f>
        <v/>
      </c>
      <c r="D3" s="6">
        <v>2</v>
      </c>
      <c r="E3" s="147">
        <f>'Application form'!E50</f>
        <v>0</v>
      </c>
      <c r="F3" s="147">
        <f>IF(Application!E37=" "," ",'Application form'!I50)</f>
        <v>0</v>
      </c>
      <c r="G3" s="147" t="str">
        <f>PROPER('Application form'!F50)</f>
        <v/>
      </c>
      <c r="H3" s="147" t="str">
        <f>UPPER('Application form'!G50)</f>
        <v/>
      </c>
      <c r="I3" s="147"/>
      <c r="J3" s="147">
        <f>'Application form'!I50</f>
        <v>0</v>
      </c>
      <c r="K3" s="6"/>
      <c r="L3" s="151">
        <f>'Application form'!M50</f>
        <v>0</v>
      </c>
      <c r="M3" s="148">
        <f>'Application form'!N50</f>
        <v>0</v>
      </c>
      <c r="N3" s="148">
        <f>'Application form'!O50</f>
        <v>0</v>
      </c>
      <c r="O3" s="147">
        <f>'Application form'!P50</f>
        <v>0</v>
      </c>
      <c r="P3" s="147">
        <f>'Application form'!Q50</f>
        <v>0</v>
      </c>
      <c r="Q3" s="147">
        <f>'Application form'!S50</f>
        <v>0</v>
      </c>
      <c r="R3" s="151">
        <f>'Application form'!T50</f>
        <v>0</v>
      </c>
      <c r="S3" s="148">
        <f>'Application form'!U50</f>
        <v>0</v>
      </c>
      <c r="T3" s="148">
        <f>'Application form'!V50</f>
        <v>0</v>
      </c>
      <c r="U3" s="147">
        <f>'Application form'!W50</f>
        <v>0</v>
      </c>
      <c r="V3" s="147">
        <f>'Application form'!Y50</f>
        <v>0</v>
      </c>
      <c r="W3" s="188">
        <f>'Application form'!Z50</f>
        <v>0</v>
      </c>
      <c r="X3" s="188">
        <f>'Application form'!AA50</f>
        <v>0</v>
      </c>
      <c r="Y3" s="151">
        <f>'Application form'!AB50</f>
        <v>0</v>
      </c>
      <c r="Z3" s="151">
        <f>'Application form'!AC50</f>
        <v>0</v>
      </c>
      <c r="AA3" s="148">
        <f>'Application form'!AD50</f>
        <v>0</v>
      </c>
      <c r="AB3" s="147">
        <f>'Application form'!AE50</f>
        <v>0</v>
      </c>
      <c r="AC3" s="147">
        <f>'Application form'!AF50</f>
        <v>0</v>
      </c>
      <c r="AD3" s="147" t="e">
        <f>'Application form'!#REF!</f>
        <v>#REF!</v>
      </c>
      <c r="AE3" s="147" t="e">
        <f>'Application form'!#REF!</f>
        <v>#REF!</v>
      </c>
      <c r="AF3" s="147">
        <f>'Application form'!AH50</f>
        <v>0</v>
      </c>
      <c r="AG3" s="151">
        <f>'Application form'!AJ50</f>
        <v>0</v>
      </c>
      <c r="AH3" s="151">
        <f>'Application form'!AK50</f>
        <v>0</v>
      </c>
      <c r="AI3" s="148" t="e">
        <f>'Application form'!#REF!</f>
        <v>#REF!</v>
      </c>
      <c r="AJ3" s="147" t="e">
        <f>'Application form'!#REF!</f>
        <v>#REF!</v>
      </c>
      <c r="AK3" s="147" t="e">
        <f>'Application form'!#REF!</f>
        <v>#REF!</v>
      </c>
      <c r="AL3" s="147" t="e">
        <f>'Application form'!#REF!</f>
        <v>#REF!</v>
      </c>
      <c r="AM3" s="147" t="e">
        <f>'Application form'!#REF!</f>
        <v>#REF!</v>
      </c>
      <c r="AN3" s="147">
        <f>'Application form'!AM50</f>
        <v>0</v>
      </c>
    </row>
    <row r="4" spans="2:40" s="2" customFormat="1">
      <c r="B4" s="6"/>
      <c r="C4" s="152" t="str">
        <f>UPPER('Application form'!$Q$34)</f>
        <v/>
      </c>
      <c r="D4" s="6">
        <v>3</v>
      </c>
      <c r="E4" s="147">
        <f>'Application form'!E51</f>
        <v>0</v>
      </c>
      <c r="F4" s="147">
        <f>IF(Application!E38=" "," ",'Application form'!I51)</f>
        <v>0</v>
      </c>
      <c r="G4" s="147" t="str">
        <f>PROPER('Application form'!F51)</f>
        <v/>
      </c>
      <c r="H4" s="147" t="str">
        <f>UPPER('Application form'!G51)</f>
        <v/>
      </c>
      <c r="I4" s="147"/>
      <c r="J4" s="147">
        <f>'Application form'!I51</f>
        <v>0</v>
      </c>
      <c r="K4" s="6"/>
      <c r="L4" s="151">
        <f>'Application form'!M51</f>
        <v>0</v>
      </c>
      <c r="M4" s="148">
        <f>'Application form'!N51</f>
        <v>0</v>
      </c>
      <c r="N4" s="148">
        <f>'Application form'!O51</f>
        <v>0</v>
      </c>
      <c r="O4" s="147">
        <f>'Application form'!P51</f>
        <v>0</v>
      </c>
      <c r="P4" s="147">
        <f>'Application form'!Q51</f>
        <v>0</v>
      </c>
      <c r="Q4" s="147">
        <f>'Application form'!S51</f>
        <v>0</v>
      </c>
      <c r="R4" s="151">
        <f>'Application form'!T51</f>
        <v>0</v>
      </c>
      <c r="S4" s="148">
        <f>'Application form'!U51</f>
        <v>0</v>
      </c>
      <c r="T4" s="148">
        <f>'Application form'!V51</f>
        <v>0</v>
      </c>
      <c r="U4" s="147">
        <f>'Application form'!W51</f>
        <v>0</v>
      </c>
      <c r="V4" s="147">
        <f>'Application form'!Y51</f>
        <v>0</v>
      </c>
      <c r="W4" s="188">
        <f>'Application form'!Z51</f>
        <v>0</v>
      </c>
      <c r="X4" s="188">
        <f>'Application form'!AA51</f>
        <v>0</v>
      </c>
      <c r="Y4" s="151">
        <f>'Application form'!AB51</f>
        <v>0</v>
      </c>
      <c r="Z4" s="151">
        <f>'Application form'!AC51</f>
        <v>0</v>
      </c>
      <c r="AA4" s="148">
        <f>'Application form'!AD51</f>
        <v>0</v>
      </c>
      <c r="AB4" s="147">
        <f>'Application form'!AE51</f>
        <v>0</v>
      </c>
      <c r="AC4" s="147">
        <f>'Application form'!AF51</f>
        <v>0</v>
      </c>
      <c r="AD4" s="147" t="e">
        <f>'Application form'!#REF!</f>
        <v>#REF!</v>
      </c>
      <c r="AE4" s="147" t="e">
        <f>'Application form'!#REF!</f>
        <v>#REF!</v>
      </c>
      <c r="AF4" s="147">
        <f>'Application form'!AH51</f>
        <v>0</v>
      </c>
      <c r="AG4" s="151">
        <f>'Application form'!AJ51</f>
        <v>0</v>
      </c>
      <c r="AH4" s="151">
        <f>'Application form'!AK51</f>
        <v>0</v>
      </c>
      <c r="AI4" s="148" t="e">
        <f>'Application form'!#REF!</f>
        <v>#REF!</v>
      </c>
      <c r="AJ4" s="147" t="e">
        <f>'Application form'!#REF!</f>
        <v>#REF!</v>
      </c>
      <c r="AK4" s="147" t="e">
        <f>'Application form'!#REF!</f>
        <v>#REF!</v>
      </c>
      <c r="AL4" s="147" t="e">
        <f>'Application form'!#REF!</f>
        <v>#REF!</v>
      </c>
      <c r="AM4" s="147" t="e">
        <f>'Application form'!#REF!</f>
        <v>#REF!</v>
      </c>
      <c r="AN4" s="147">
        <f>'Application form'!AM51</f>
        <v>0</v>
      </c>
    </row>
    <row r="5" spans="2:40" s="2" customFormat="1">
      <c r="B5" s="6"/>
      <c r="C5" s="152" t="str">
        <f>UPPER('Application form'!$Q$34)</f>
        <v/>
      </c>
      <c r="D5" s="6">
        <v>4</v>
      </c>
      <c r="E5" s="147">
        <f>'Application form'!E52</f>
        <v>0</v>
      </c>
      <c r="F5" s="147">
        <f>IF(Application!E39=" "," ",'Application form'!I52)</f>
        <v>0</v>
      </c>
      <c r="G5" s="147" t="str">
        <f>PROPER('Application form'!F52)</f>
        <v/>
      </c>
      <c r="H5" s="147" t="str">
        <f>UPPER('Application form'!G52)</f>
        <v/>
      </c>
      <c r="I5" s="147"/>
      <c r="J5" s="147">
        <f>'Application form'!I52</f>
        <v>0</v>
      </c>
      <c r="K5" s="6"/>
      <c r="L5" s="151">
        <f>'Application form'!M52</f>
        <v>0</v>
      </c>
      <c r="M5" s="148">
        <f>'Application form'!N52</f>
        <v>0</v>
      </c>
      <c r="N5" s="148">
        <f>'Application form'!O52</f>
        <v>0</v>
      </c>
      <c r="O5" s="147">
        <f>'Application form'!P52</f>
        <v>0</v>
      </c>
      <c r="P5" s="147">
        <f>'Application form'!Q52</f>
        <v>0</v>
      </c>
      <c r="Q5" s="147">
        <f>'Application form'!S52</f>
        <v>0</v>
      </c>
      <c r="R5" s="151">
        <f>'Application form'!T52</f>
        <v>0</v>
      </c>
      <c r="S5" s="148">
        <f>'Application form'!U52</f>
        <v>0</v>
      </c>
      <c r="T5" s="148">
        <f>'Application form'!V52</f>
        <v>0</v>
      </c>
      <c r="U5" s="147">
        <f>'Application form'!W52</f>
        <v>0</v>
      </c>
      <c r="V5" s="147">
        <f>'Application form'!Y52</f>
        <v>0</v>
      </c>
      <c r="W5" s="188">
        <f>'Application form'!Z52</f>
        <v>0</v>
      </c>
      <c r="X5" s="188">
        <f>'Application form'!AA52</f>
        <v>0</v>
      </c>
      <c r="Y5" s="151">
        <f>'Application form'!AB52</f>
        <v>0</v>
      </c>
      <c r="Z5" s="151">
        <f>'Application form'!AC52</f>
        <v>0</v>
      </c>
      <c r="AA5" s="148">
        <f>'Application form'!AD52</f>
        <v>0</v>
      </c>
      <c r="AB5" s="147">
        <f>'Application form'!AE52</f>
        <v>0</v>
      </c>
      <c r="AC5" s="147">
        <f>'Application form'!AF52</f>
        <v>0</v>
      </c>
      <c r="AD5" s="147" t="e">
        <f>'Application form'!#REF!</f>
        <v>#REF!</v>
      </c>
      <c r="AE5" s="147" t="e">
        <f>'Application form'!#REF!</f>
        <v>#REF!</v>
      </c>
      <c r="AF5" s="147">
        <f>'Application form'!AH52</f>
        <v>0</v>
      </c>
      <c r="AG5" s="151">
        <f>'Application form'!AJ52</f>
        <v>0</v>
      </c>
      <c r="AH5" s="151">
        <f>'Application form'!AK52</f>
        <v>0</v>
      </c>
      <c r="AI5" s="148" t="e">
        <f>'Application form'!#REF!</f>
        <v>#REF!</v>
      </c>
      <c r="AJ5" s="147" t="e">
        <f>'Application form'!#REF!</f>
        <v>#REF!</v>
      </c>
      <c r="AK5" s="147" t="e">
        <f>'Application form'!#REF!</f>
        <v>#REF!</v>
      </c>
      <c r="AL5" s="147" t="e">
        <f>'Application form'!#REF!</f>
        <v>#REF!</v>
      </c>
      <c r="AM5" s="147" t="e">
        <f>'Application form'!#REF!</f>
        <v>#REF!</v>
      </c>
      <c r="AN5" s="147">
        <f>'Application form'!AM52</f>
        <v>0</v>
      </c>
    </row>
    <row r="6" spans="2:40" s="2" customFormat="1">
      <c r="B6" s="6"/>
      <c r="C6" s="152" t="str">
        <f>UPPER('Application form'!$Q$34)</f>
        <v/>
      </c>
      <c r="D6" s="6">
        <v>5</v>
      </c>
      <c r="E6" s="147">
        <f>'Application form'!E53</f>
        <v>0</v>
      </c>
      <c r="F6" s="147">
        <f>IF(Application!E40=" "," ",'Application form'!I53)</f>
        <v>0</v>
      </c>
      <c r="G6" s="147" t="str">
        <f>PROPER('Application form'!F53)</f>
        <v/>
      </c>
      <c r="H6" s="147" t="str">
        <f>UPPER('Application form'!G53)</f>
        <v/>
      </c>
      <c r="I6" s="147"/>
      <c r="J6" s="147">
        <f>'Application form'!I53</f>
        <v>0</v>
      </c>
      <c r="K6" s="6"/>
      <c r="L6" s="151">
        <f>'Application form'!M53</f>
        <v>0</v>
      </c>
      <c r="M6" s="148">
        <f>'Application form'!N53</f>
        <v>0</v>
      </c>
      <c r="N6" s="148">
        <f>'Application form'!O53</f>
        <v>0</v>
      </c>
      <c r="O6" s="147">
        <f>'Application form'!P53</f>
        <v>0</v>
      </c>
      <c r="P6" s="147">
        <f>'Application form'!Q53</f>
        <v>0</v>
      </c>
      <c r="Q6" s="147">
        <f>'Application form'!S53</f>
        <v>0</v>
      </c>
      <c r="R6" s="151">
        <f>'Application form'!T53</f>
        <v>0</v>
      </c>
      <c r="S6" s="148">
        <f>'Application form'!U53</f>
        <v>0</v>
      </c>
      <c r="T6" s="148">
        <f>'Application form'!V53</f>
        <v>0</v>
      </c>
      <c r="U6" s="147">
        <f>'Application form'!W53</f>
        <v>0</v>
      </c>
      <c r="V6" s="147">
        <f>'Application form'!Y53</f>
        <v>0</v>
      </c>
      <c r="W6" s="188">
        <f>'Application form'!Z53</f>
        <v>0</v>
      </c>
      <c r="X6" s="188">
        <f>'Application form'!AA53</f>
        <v>0</v>
      </c>
      <c r="Y6" s="151">
        <f>'Application form'!AB53</f>
        <v>0</v>
      </c>
      <c r="Z6" s="151">
        <f>'Application form'!AC53</f>
        <v>0</v>
      </c>
      <c r="AA6" s="148">
        <f>'Application form'!AD53</f>
        <v>0</v>
      </c>
      <c r="AB6" s="147">
        <f>'Application form'!AE53</f>
        <v>0</v>
      </c>
      <c r="AC6" s="147">
        <f>'Application form'!AF53</f>
        <v>0</v>
      </c>
      <c r="AD6" s="147" t="e">
        <f>'Application form'!#REF!</f>
        <v>#REF!</v>
      </c>
      <c r="AE6" s="147" t="e">
        <f>'Application form'!#REF!</f>
        <v>#REF!</v>
      </c>
      <c r="AF6" s="147">
        <f>'Application form'!AH53</f>
        <v>0</v>
      </c>
      <c r="AG6" s="151">
        <f>'Application form'!AJ49</f>
        <v>0</v>
      </c>
      <c r="AH6" s="151">
        <f>'Application form'!AK53</f>
        <v>0</v>
      </c>
      <c r="AI6" s="148" t="e">
        <f>'Application form'!#REF!</f>
        <v>#REF!</v>
      </c>
      <c r="AJ6" s="147" t="e">
        <f>'Application form'!#REF!</f>
        <v>#REF!</v>
      </c>
      <c r="AK6" s="147" t="e">
        <f>'Application form'!#REF!</f>
        <v>#REF!</v>
      </c>
      <c r="AL6" s="147" t="e">
        <f>'Application form'!#REF!</f>
        <v>#REF!</v>
      </c>
      <c r="AM6" s="147" t="e">
        <f>'Application form'!#REF!</f>
        <v>#REF!</v>
      </c>
      <c r="AN6" s="147">
        <f>'Application form'!AM53</f>
        <v>0</v>
      </c>
    </row>
    <row r="7" spans="2:40" s="2" customFormat="1">
      <c r="B7" s="6"/>
      <c r="C7" s="152" t="str">
        <f>UPPER('Application form'!$Q$34)</f>
        <v/>
      </c>
      <c r="D7" s="6">
        <v>6</v>
      </c>
      <c r="E7" s="147">
        <f>'Application form'!E54</f>
        <v>0</v>
      </c>
      <c r="F7" s="147">
        <f>IF(Application!E41=" "," ",'Application form'!I54)</f>
        <v>0</v>
      </c>
      <c r="G7" s="147" t="str">
        <f>PROPER('Application form'!F54)</f>
        <v/>
      </c>
      <c r="H7" s="147" t="str">
        <f>UPPER('Application form'!G54)</f>
        <v/>
      </c>
      <c r="I7" s="147"/>
      <c r="J7" s="147">
        <f>'Application form'!I54</f>
        <v>0</v>
      </c>
      <c r="K7" s="6"/>
      <c r="L7" s="151">
        <f>'Application form'!M54</f>
        <v>0</v>
      </c>
      <c r="M7" s="148">
        <f>'Application form'!N54</f>
        <v>0</v>
      </c>
      <c r="N7" s="148">
        <f>'Application form'!O54</f>
        <v>0</v>
      </c>
      <c r="O7" s="147">
        <f>'Application form'!P54</f>
        <v>0</v>
      </c>
      <c r="P7" s="147">
        <f>'Application form'!Q54</f>
        <v>0</v>
      </c>
      <c r="Q7" s="147">
        <f>'Application form'!S54</f>
        <v>0</v>
      </c>
      <c r="R7" s="151">
        <f>'Application form'!T54</f>
        <v>0</v>
      </c>
      <c r="S7" s="148">
        <f>'Application form'!U54</f>
        <v>0</v>
      </c>
      <c r="T7" s="148">
        <f>'Application form'!V54</f>
        <v>0</v>
      </c>
      <c r="U7" s="147">
        <f>'Application form'!W54</f>
        <v>0</v>
      </c>
      <c r="V7" s="147">
        <f>'Application form'!Y54</f>
        <v>0</v>
      </c>
      <c r="W7" s="188">
        <f>'Application form'!Z54</f>
        <v>0</v>
      </c>
      <c r="X7" s="188">
        <f>'Application form'!AA54</f>
        <v>0</v>
      </c>
      <c r="Y7" s="151">
        <f>'Application form'!AB54</f>
        <v>0</v>
      </c>
      <c r="Z7" s="151">
        <f>'Application form'!AC54</f>
        <v>0</v>
      </c>
      <c r="AA7" s="148">
        <f>'Application form'!AD54</f>
        <v>0</v>
      </c>
      <c r="AB7" s="147">
        <f>'Application form'!AE54</f>
        <v>0</v>
      </c>
      <c r="AC7" s="147">
        <f>'Application form'!AF54</f>
        <v>0</v>
      </c>
      <c r="AD7" s="147" t="e">
        <f>'Application form'!#REF!</f>
        <v>#REF!</v>
      </c>
      <c r="AE7" s="147" t="e">
        <f>'Application form'!#REF!</f>
        <v>#REF!</v>
      </c>
      <c r="AF7" s="147">
        <f>'Application form'!AH54</f>
        <v>0</v>
      </c>
      <c r="AG7" s="151">
        <f>'Application form'!AJ54</f>
        <v>0</v>
      </c>
      <c r="AH7" s="151">
        <f>'Application form'!AK54</f>
        <v>0</v>
      </c>
      <c r="AI7" s="148" t="e">
        <f>'Application form'!#REF!</f>
        <v>#REF!</v>
      </c>
      <c r="AJ7" s="147" t="e">
        <f>'Application form'!#REF!</f>
        <v>#REF!</v>
      </c>
      <c r="AK7" s="147" t="e">
        <f>'Application form'!#REF!</f>
        <v>#REF!</v>
      </c>
      <c r="AL7" s="147" t="e">
        <f>'Application form'!#REF!</f>
        <v>#REF!</v>
      </c>
      <c r="AM7" s="147" t="e">
        <f>'Application form'!#REF!</f>
        <v>#REF!</v>
      </c>
      <c r="AN7" s="147">
        <f>'Application form'!AM54</f>
        <v>0</v>
      </c>
    </row>
    <row r="8" spans="2:40" s="2" customFormat="1">
      <c r="B8" s="6"/>
      <c r="C8" s="152" t="str">
        <f>UPPER('Application form'!$Q$34)</f>
        <v/>
      </c>
      <c r="D8" s="6">
        <v>7</v>
      </c>
      <c r="E8" s="147">
        <f>'Application form'!E55</f>
        <v>0</v>
      </c>
      <c r="F8" s="147">
        <f>IF(Application!E42=" "," ",'Application form'!I55)</f>
        <v>0</v>
      </c>
      <c r="G8" s="147" t="str">
        <f>PROPER('Application form'!F55)</f>
        <v/>
      </c>
      <c r="H8" s="147" t="str">
        <f>UPPER('Application form'!G55)</f>
        <v/>
      </c>
      <c r="I8" s="147"/>
      <c r="J8" s="147">
        <f>'Application form'!I55</f>
        <v>0</v>
      </c>
      <c r="K8" s="6"/>
      <c r="L8" s="151">
        <f>'Application form'!M55</f>
        <v>0</v>
      </c>
      <c r="M8" s="148">
        <f>'Application form'!N55</f>
        <v>0</v>
      </c>
      <c r="N8" s="148">
        <f>'Application form'!O55</f>
        <v>0</v>
      </c>
      <c r="O8" s="147">
        <f>'Application form'!P55</f>
        <v>0</v>
      </c>
      <c r="P8" s="147">
        <f>'Application form'!Q55</f>
        <v>0</v>
      </c>
      <c r="Q8" s="147">
        <f>'Application form'!S55</f>
        <v>0</v>
      </c>
      <c r="R8" s="151">
        <f>'Application form'!T55</f>
        <v>0</v>
      </c>
      <c r="S8" s="148">
        <f>'Application form'!U55</f>
        <v>0</v>
      </c>
      <c r="T8" s="148">
        <f>'Application form'!V55</f>
        <v>0</v>
      </c>
      <c r="U8" s="147">
        <f>'Application form'!W55</f>
        <v>0</v>
      </c>
      <c r="V8" s="147">
        <f>'Application form'!Y55</f>
        <v>0</v>
      </c>
      <c r="W8" s="188">
        <f>'Application form'!Z55</f>
        <v>0</v>
      </c>
      <c r="X8" s="188">
        <f>'Application form'!AA55</f>
        <v>0</v>
      </c>
      <c r="Y8" s="151">
        <f>'Application form'!AB55</f>
        <v>0</v>
      </c>
      <c r="Z8" s="151">
        <f>'Application form'!AC55</f>
        <v>0</v>
      </c>
      <c r="AA8" s="148">
        <f>'Application form'!AD55</f>
        <v>0</v>
      </c>
      <c r="AB8" s="147">
        <f>'Application form'!AE55</f>
        <v>0</v>
      </c>
      <c r="AC8" s="147">
        <f>'Application form'!AF55</f>
        <v>0</v>
      </c>
      <c r="AD8" s="147" t="e">
        <f>'Application form'!#REF!</f>
        <v>#REF!</v>
      </c>
      <c r="AE8" s="147" t="e">
        <f>'Application form'!#REF!</f>
        <v>#REF!</v>
      </c>
      <c r="AF8" s="147">
        <f>'Application form'!AH55</f>
        <v>0</v>
      </c>
      <c r="AG8" s="151">
        <f>'Application form'!AJ55</f>
        <v>0</v>
      </c>
      <c r="AH8" s="151">
        <f>'Application form'!AK55</f>
        <v>0</v>
      </c>
      <c r="AI8" s="148" t="e">
        <f>'Application form'!#REF!</f>
        <v>#REF!</v>
      </c>
      <c r="AJ8" s="147" t="e">
        <f>'Application form'!#REF!</f>
        <v>#REF!</v>
      </c>
      <c r="AK8" s="147" t="e">
        <f>'Application form'!#REF!</f>
        <v>#REF!</v>
      </c>
      <c r="AL8" s="147" t="e">
        <f>'Application form'!#REF!</f>
        <v>#REF!</v>
      </c>
      <c r="AM8" s="147" t="e">
        <f>'Application form'!#REF!</f>
        <v>#REF!</v>
      </c>
      <c r="AN8" s="147">
        <f>'Application form'!AM55</f>
        <v>0</v>
      </c>
    </row>
    <row r="9" spans="2:40" s="2" customFormat="1">
      <c r="B9" s="6"/>
      <c r="C9" s="152" t="str">
        <f>UPPER('Application form'!$Q$34)</f>
        <v/>
      </c>
      <c r="D9" s="6">
        <v>8</v>
      </c>
      <c r="E9" s="147">
        <f>'Application form'!E56</f>
        <v>0</v>
      </c>
      <c r="F9" s="147">
        <f>IF(Application!E43=" "," ",'Application form'!I56)</f>
        <v>0</v>
      </c>
      <c r="G9" s="147" t="str">
        <f>PROPER('Application form'!F56)</f>
        <v/>
      </c>
      <c r="H9" s="147" t="str">
        <f>UPPER('Application form'!G56)</f>
        <v/>
      </c>
      <c r="I9" s="147"/>
      <c r="J9" s="147">
        <f>'Application form'!I56</f>
        <v>0</v>
      </c>
      <c r="K9" s="6"/>
      <c r="L9" s="151">
        <f>'Application form'!M56</f>
        <v>0</v>
      </c>
      <c r="M9" s="148">
        <f>'Application form'!N56</f>
        <v>0</v>
      </c>
      <c r="N9" s="148">
        <f>'Application form'!O56</f>
        <v>0</v>
      </c>
      <c r="O9" s="147">
        <f>'Application form'!P56</f>
        <v>0</v>
      </c>
      <c r="P9" s="147">
        <f>'Application form'!Q56</f>
        <v>0</v>
      </c>
      <c r="Q9" s="147">
        <f>'Application form'!S56</f>
        <v>0</v>
      </c>
      <c r="R9" s="151">
        <f>'Application form'!T56</f>
        <v>0</v>
      </c>
      <c r="S9" s="148">
        <f>'Application form'!U56</f>
        <v>0</v>
      </c>
      <c r="T9" s="148">
        <f>'Application form'!V56</f>
        <v>0</v>
      </c>
      <c r="U9" s="147">
        <f>'Application form'!W56</f>
        <v>0</v>
      </c>
      <c r="V9" s="147">
        <f>'Application form'!Y56</f>
        <v>0</v>
      </c>
      <c r="W9" s="188">
        <f>'Application form'!Z56</f>
        <v>0</v>
      </c>
      <c r="X9" s="188">
        <f>'Application form'!AA56</f>
        <v>0</v>
      </c>
      <c r="Y9" s="151">
        <f>'Application form'!AB56</f>
        <v>0</v>
      </c>
      <c r="Z9" s="151">
        <f>'Application form'!AC56</f>
        <v>0</v>
      </c>
      <c r="AA9" s="148">
        <f>'Application form'!AD56</f>
        <v>0</v>
      </c>
      <c r="AB9" s="147">
        <f>'Application form'!AE56</f>
        <v>0</v>
      </c>
      <c r="AC9" s="147">
        <f>'Application form'!AF56</f>
        <v>0</v>
      </c>
      <c r="AD9" s="147" t="e">
        <f>'Application form'!#REF!</f>
        <v>#REF!</v>
      </c>
      <c r="AE9" s="147" t="e">
        <f>'Application form'!#REF!</f>
        <v>#REF!</v>
      </c>
      <c r="AF9" s="147">
        <f>'Application form'!AH56</f>
        <v>0</v>
      </c>
      <c r="AG9" s="151">
        <f>'Application form'!AJ56</f>
        <v>0</v>
      </c>
      <c r="AH9" s="151">
        <f>'Application form'!AK56</f>
        <v>0</v>
      </c>
      <c r="AI9" s="148" t="e">
        <f>'Application form'!#REF!</f>
        <v>#REF!</v>
      </c>
      <c r="AJ9" s="147" t="e">
        <f>'Application form'!#REF!</f>
        <v>#REF!</v>
      </c>
      <c r="AK9" s="147" t="e">
        <f>'Application form'!#REF!</f>
        <v>#REF!</v>
      </c>
      <c r="AL9" s="147" t="e">
        <f>'Application form'!#REF!</f>
        <v>#REF!</v>
      </c>
      <c r="AM9" s="147" t="e">
        <f>'Application form'!#REF!</f>
        <v>#REF!</v>
      </c>
      <c r="AN9" s="147">
        <f>'Application form'!AM56</f>
        <v>0</v>
      </c>
    </row>
    <row r="10" spans="2:40" s="2" customFormat="1">
      <c r="B10" s="6"/>
      <c r="C10" s="152" t="str">
        <f>UPPER('Application form'!$Q$34)</f>
        <v/>
      </c>
      <c r="D10" s="6">
        <v>9</v>
      </c>
      <c r="E10" s="147">
        <f>'Application form'!E57</f>
        <v>0</v>
      </c>
      <c r="F10" s="147">
        <f>IF(Application!E44=" "," ",'Application form'!I57)</f>
        <v>0</v>
      </c>
      <c r="G10" s="147" t="str">
        <f>PROPER('Application form'!F57)</f>
        <v/>
      </c>
      <c r="H10" s="147" t="str">
        <f>UPPER('Application form'!G57)</f>
        <v/>
      </c>
      <c r="I10" s="147"/>
      <c r="J10" s="147">
        <f>'Application form'!I57</f>
        <v>0</v>
      </c>
      <c r="K10" s="6"/>
      <c r="L10" s="151">
        <f>'Application form'!M57</f>
        <v>0</v>
      </c>
      <c r="M10" s="148">
        <f>'Application form'!N57</f>
        <v>0</v>
      </c>
      <c r="N10" s="148">
        <f>'Application form'!O57</f>
        <v>0</v>
      </c>
      <c r="O10" s="147">
        <f>'Application form'!P57</f>
        <v>0</v>
      </c>
      <c r="P10" s="147">
        <f>'Application form'!Q57</f>
        <v>0</v>
      </c>
      <c r="Q10" s="147">
        <f>'Application form'!S57</f>
        <v>0</v>
      </c>
      <c r="R10" s="151">
        <f>'Application form'!T57</f>
        <v>0</v>
      </c>
      <c r="S10" s="148">
        <f>'Application form'!U57</f>
        <v>0</v>
      </c>
      <c r="T10" s="148">
        <f>'Application form'!V57</f>
        <v>0</v>
      </c>
      <c r="U10" s="147">
        <f>'Application form'!W57</f>
        <v>0</v>
      </c>
      <c r="V10" s="147">
        <f>'Application form'!Y57</f>
        <v>0</v>
      </c>
      <c r="W10" s="188">
        <f>'Application form'!Z57</f>
        <v>0</v>
      </c>
      <c r="X10" s="188">
        <f>'Application form'!AA57</f>
        <v>0</v>
      </c>
      <c r="Y10" s="151">
        <f>'Application form'!AB57</f>
        <v>0</v>
      </c>
      <c r="Z10" s="151">
        <f>'Application form'!AC57</f>
        <v>0</v>
      </c>
      <c r="AA10" s="148">
        <f>'Application form'!AD57</f>
        <v>0</v>
      </c>
      <c r="AB10" s="147">
        <f>'Application form'!AE57</f>
        <v>0</v>
      </c>
      <c r="AC10" s="147">
        <f>'Application form'!AF57</f>
        <v>0</v>
      </c>
      <c r="AD10" s="147" t="e">
        <f>'Application form'!#REF!</f>
        <v>#REF!</v>
      </c>
      <c r="AE10" s="147" t="e">
        <f>'Application form'!#REF!</f>
        <v>#REF!</v>
      </c>
      <c r="AF10" s="147">
        <f>'Application form'!AH57</f>
        <v>0</v>
      </c>
      <c r="AG10" s="151">
        <f>'Application form'!AJ57</f>
        <v>0</v>
      </c>
      <c r="AH10" s="151">
        <f>'Application form'!AK57</f>
        <v>0</v>
      </c>
      <c r="AI10" s="148" t="e">
        <f>'Application form'!#REF!</f>
        <v>#REF!</v>
      </c>
      <c r="AJ10" s="147" t="e">
        <f>'Application form'!#REF!</f>
        <v>#REF!</v>
      </c>
      <c r="AK10" s="147" t="e">
        <f>'Application form'!#REF!</f>
        <v>#REF!</v>
      </c>
      <c r="AL10" s="147" t="e">
        <f>'Application form'!#REF!</f>
        <v>#REF!</v>
      </c>
      <c r="AM10" s="147" t="e">
        <f>'Application form'!#REF!</f>
        <v>#REF!</v>
      </c>
      <c r="AN10" s="147">
        <f>'Application form'!AM57</f>
        <v>0</v>
      </c>
    </row>
    <row r="11" spans="2:40" s="2" customFormat="1">
      <c r="B11" s="6"/>
      <c r="C11" s="152" t="str">
        <f>UPPER('Application form'!$Q$34)</f>
        <v/>
      </c>
      <c r="D11" s="6">
        <v>10</v>
      </c>
      <c r="E11" s="147">
        <f>'Application form'!E58</f>
        <v>0</v>
      </c>
      <c r="F11" s="147">
        <f>IF(Application!E45=" "," ",'Application form'!I58)</f>
        <v>0</v>
      </c>
      <c r="G11" s="147" t="str">
        <f>PROPER('Application form'!F58)</f>
        <v/>
      </c>
      <c r="H11" s="147" t="str">
        <f>UPPER('Application form'!G58)</f>
        <v/>
      </c>
      <c r="I11" s="147"/>
      <c r="J11" s="147">
        <f>'Application form'!I58</f>
        <v>0</v>
      </c>
      <c r="K11" s="6"/>
      <c r="L11" s="151">
        <f>'Application form'!M58</f>
        <v>0</v>
      </c>
      <c r="M11" s="148">
        <f>'Application form'!N58</f>
        <v>0</v>
      </c>
      <c r="N11" s="148">
        <f>'Application form'!O58</f>
        <v>0</v>
      </c>
      <c r="O11" s="147">
        <f>'Application form'!P58</f>
        <v>0</v>
      </c>
      <c r="P11" s="147">
        <f>'Application form'!Q58</f>
        <v>0</v>
      </c>
      <c r="Q11" s="147">
        <f>'Application form'!S58</f>
        <v>0</v>
      </c>
      <c r="R11" s="151">
        <f>'Application form'!T58</f>
        <v>0</v>
      </c>
      <c r="S11" s="148">
        <f>'Application form'!U58</f>
        <v>0</v>
      </c>
      <c r="T11" s="148">
        <f>'Application form'!V58</f>
        <v>0</v>
      </c>
      <c r="U11" s="147">
        <f>'Application form'!W58</f>
        <v>0</v>
      </c>
      <c r="V11" s="147">
        <f>'Application form'!Y58</f>
        <v>0</v>
      </c>
      <c r="W11" s="188">
        <f>'Application form'!Z58</f>
        <v>0</v>
      </c>
      <c r="X11" s="188">
        <f>'Application form'!AA58</f>
        <v>0</v>
      </c>
      <c r="Y11" s="151">
        <f>'Application form'!AB58</f>
        <v>0</v>
      </c>
      <c r="Z11" s="151">
        <f>'Application form'!AC58</f>
        <v>0</v>
      </c>
      <c r="AA11" s="148">
        <f>'Application form'!AD58</f>
        <v>0</v>
      </c>
      <c r="AB11" s="147">
        <f>'Application form'!AE58</f>
        <v>0</v>
      </c>
      <c r="AC11" s="147">
        <f>'Application form'!AF58</f>
        <v>0</v>
      </c>
      <c r="AD11" s="147" t="e">
        <f>'Application form'!#REF!</f>
        <v>#REF!</v>
      </c>
      <c r="AE11" s="147" t="e">
        <f>'Application form'!#REF!</f>
        <v>#REF!</v>
      </c>
      <c r="AF11" s="147">
        <f>'Application form'!AH58</f>
        <v>0</v>
      </c>
      <c r="AG11" s="151">
        <f>'Application form'!AJ58</f>
        <v>0</v>
      </c>
      <c r="AH11" s="151">
        <f>'Application form'!AK58</f>
        <v>0</v>
      </c>
      <c r="AI11" s="148" t="e">
        <f>'Application form'!#REF!</f>
        <v>#REF!</v>
      </c>
      <c r="AJ11" s="147" t="e">
        <f>'Application form'!#REF!</f>
        <v>#REF!</v>
      </c>
      <c r="AK11" s="147" t="e">
        <f>'Application form'!#REF!</f>
        <v>#REF!</v>
      </c>
      <c r="AL11" s="147" t="e">
        <f>'Application form'!#REF!</f>
        <v>#REF!</v>
      </c>
      <c r="AM11" s="147" t="e">
        <f>'Application form'!#REF!</f>
        <v>#REF!</v>
      </c>
      <c r="AN11" s="147">
        <f>'Application form'!AM58</f>
        <v>0</v>
      </c>
    </row>
    <row r="12" spans="2:40" s="2" customFormat="1">
      <c r="B12" s="6"/>
      <c r="C12" s="152" t="str">
        <f>UPPER('Application form'!$Q$34)</f>
        <v/>
      </c>
      <c r="D12" s="6">
        <v>11</v>
      </c>
      <c r="E12" s="147">
        <f>'Application form'!E59</f>
        <v>0</v>
      </c>
      <c r="F12" s="147">
        <f>IF(Application!E46=" "," ",'Application form'!I59)</f>
        <v>0</v>
      </c>
      <c r="G12" s="147" t="str">
        <f>PROPER('Application form'!F59)</f>
        <v/>
      </c>
      <c r="H12" s="147" t="str">
        <f>UPPER('Application form'!G59)</f>
        <v/>
      </c>
      <c r="I12" s="147"/>
      <c r="J12" s="147">
        <f>'Application form'!I59</f>
        <v>0</v>
      </c>
      <c r="K12" s="6"/>
      <c r="L12" s="151">
        <f>'Application form'!M59</f>
        <v>0</v>
      </c>
      <c r="M12" s="148">
        <f>'Application form'!N59</f>
        <v>0</v>
      </c>
      <c r="N12" s="148">
        <f>'Application form'!O59</f>
        <v>0</v>
      </c>
      <c r="O12" s="147">
        <f>'Application form'!P59</f>
        <v>0</v>
      </c>
      <c r="P12" s="147">
        <f>'Application form'!Q59</f>
        <v>0</v>
      </c>
      <c r="Q12" s="147">
        <f>'Application form'!S59</f>
        <v>0</v>
      </c>
      <c r="R12" s="151">
        <f>'Application form'!T59</f>
        <v>0</v>
      </c>
      <c r="S12" s="148">
        <f>'Application form'!U59</f>
        <v>0</v>
      </c>
      <c r="T12" s="148">
        <f>'Application form'!V59</f>
        <v>0</v>
      </c>
      <c r="U12" s="147">
        <f>'Application form'!W59</f>
        <v>0</v>
      </c>
      <c r="V12" s="147">
        <f>'Application form'!Y59</f>
        <v>0</v>
      </c>
      <c r="W12" s="188">
        <f>'Application form'!Z59</f>
        <v>0</v>
      </c>
      <c r="X12" s="188">
        <f>'Application form'!AA59</f>
        <v>0</v>
      </c>
      <c r="Y12" s="151">
        <f>'Application form'!AB59</f>
        <v>0</v>
      </c>
      <c r="Z12" s="151">
        <f>'Application form'!AC59</f>
        <v>0</v>
      </c>
      <c r="AA12" s="148">
        <f>'Application form'!AD59</f>
        <v>0</v>
      </c>
      <c r="AB12" s="147">
        <f>'Application form'!AE59</f>
        <v>0</v>
      </c>
      <c r="AC12" s="147">
        <f>'Application form'!AF59</f>
        <v>0</v>
      </c>
      <c r="AD12" s="147" t="e">
        <f>'Application form'!#REF!</f>
        <v>#REF!</v>
      </c>
      <c r="AE12" s="147" t="e">
        <f>'Application form'!#REF!</f>
        <v>#REF!</v>
      </c>
      <c r="AF12" s="147">
        <f>'Application form'!AH59</f>
        <v>0</v>
      </c>
      <c r="AG12" s="151">
        <f>'Application form'!AJ59</f>
        <v>0</v>
      </c>
      <c r="AH12" s="151">
        <f>'Application form'!AK59</f>
        <v>0</v>
      </c>
      <c r="AI12" s="148" t="e">
        <f>'Application form'!#REF!</f>
        <v>#REF!</v>
      </c>
      <c r="AJ12" s="147" t="e">
        <f>'Application form'!#REF!</f>
        <v>#REF!</v>
      </c>
      <c r="AK12" s="147" t="e">
        <f>'Application form'!#REF!</f>
        <v>#REF!</v>
      </c>
      <c r="AL12" s="147" t="e">
        <f>'Application form'!#REF!</f>
        <v>#REF!</v>
      </c>
      <c r="AM12" s="147" t="e">
        <f>'Application form'!#REF!</f>
        <v>#REF!</v>
      </c>
      <c r="AN12" s="147">
        <f>'Application form'!AM59</f>
        <v>0</v>
      </c>
    </row>
    <row r="13" spans="2:40" s="2" customFormat="1">
      <c r="B13" s="6"/>
      <c r="C13" s="152" t="str">
        <f>UPPER('Application form'!$Q$34)</f>
        <v/>
      </c>
      <c r="D13" s="6">
        <v>12</v>
      </c>
      <c r="E13" s="147">
        <f>'Application form'!E60</f>
        <v>0</v>
      </c>
      <c r="F13" s="147">
        <f>IF(Application!E47=" "," ",'Application form'!I60)</f>
        <v>0</v>
      </c>
      <c r="G13" s="147" t="str">
        <f>PROPER('Application form'!F60)</f>
        <v/>
      </c>
      <c r="H13" s="147" t="str">
        <f>UPPER('Application form'!G60)</f>
        <v/>
      </c>
      <c r="I13" s="147"/>
      <c r="J13" s="147">
        <f>'Application form'!I60</f>
        <v>0</v>
      </c>
      <c r="K13" s="6"/>
      <c r="L13" s="151">
        <f>'Application form'!M60</f>
        <v>0</v>
      </c>
      <c r="M13" s="148">
        <f>'Application form'!N60</f>
        <v>0</v>
      </c>
      <c r="N13" s="148">
        <f>'Application form'!O60</f>
        <v>0</v>
      </c>
      <c r="O13" s="147">
        <f>'Application form'!P60</f>
        <v>0</v>
      </c>
      <c r="P13" s="147">
        <f>'Application form'!Q60</f>
        <v>0</v>
      </c>
      <c r="Q13" s="147">
        <f>'Application form'!S60</f>
        <v>0</v>
      </c>
      <c r="R13" s="151">
        <f>'Application form'!T60</f>
        <v>0</v>
      </c>
      <c r="S13" s="148">
        <f>'Application form'!U60</f>
        <v>0</v>
      </c>
      <c r="T13" s="148">
        <f>'Application form'!V60</f>
        <v>0</v>
      </c>
      <c r="U13" s="147">
        <f>'Application form'!W60</f>
        <v>0</v>
      </c>
      <c r="V13" s="147">
        <f>'Application form'!Y60</f>
        <v>0</v>
      </c>
      <c r="W13" s="188">
        <f>'Application form'!Z60</f>
        <v>0</v>
      </c>
      <c r="X13" s="188">
        <f>'Application form'!AA60</f>
        <v>0</v>
      </c>
      <c r="Y13" s="151">
        <f>'Application form'!AB60</f>
        <v>0</v>
      </c>
      <c r="Z13" s="151">
        <f>'Application form'!AC60</f>
        <v>0</v>
      </c>
      <c r="AA13" s="148">
        <f>'Application form'!AD60</f>
        <v>0</v>
      </c>
      <c r="AB13" s="147">
        <f>'Application form'!AE60</f>
        <v>0</v>
      </c>
      <c r="AC13" s="147">
        <f>'Application form'!AF60</f>
        <v>0</v>
      </c>
      <c r="AD13" s="147" t="e">
        <f>'Application form'!#REF!</f>
        <v>#REF!</v>
      </c>
      <c r="AE13" s="147" t="e">
        <f>'Application form'!#REF!</f>
        <v>#REF!</v>
      </c>
      <c r="AF13" s="147">
        <f>'Application form'!AH60</f>
        <v>0</v>
      </c>
      <c r="AG13" s="151">
        <f>'Application form'!AJ60</f>
        <v>0</v>
      </c>
      <c r="AH13" s="151">
        <f>'Application form'!AK60</f>
        <v>0</v>
      </c>
      <c r="AI13" s="148" t="e">
        <f>'Application form'!#REF!</f>
        <v>#REF!</v>
      </c>
      <c r="AJ13" s="147" t="e">
        <f>'Application form'!#REF!</f>
        <v>#REF!</v>
      </c>
      <c r="AK13" s="147" t="e">
        <f>'Application form'!#REF!</f>
        <v>#REF!</v>
      </c>
      <c r="AL13" s="147" t="e">
        <f>'Application form'!#REF!</f>
        <v>#REF!</v>
      </c>
      <c r="AM13" s="147" t="e">
        <f>'Application form'!#REF!</f>
        <v>#REF!</v>
      </c>
      <c r="AN13" s="147">
        <f>'Application form'!AM60</f>
        <v>0</v>
      </c>
    </row>
    <row r="14" spans="2:40" s="2" customFormat="1">
      <c r="B14" s="6"/>
      <c r="C14" s="152" t="str">
        <f>UPPER('Application form'!$Q$34)</f>
        <v/>
      </c>
      <c r="D14" s="6">
        <v>13</v>
      </c>
      <c r="E14" s="147">
        <f>'Application form'!E61</f>
        <v>0</v>
      </c>
      <c r="F14" s="147">
        <f>IF(Application!E48=" "," ",'Application form'!I61)</f>
        <v>0</v>
      </c>
      <c r="G14" s="147" t="str">
        <f>PROPER('Application form'!F61)</f>
        <v/>
      </c>
      <c r="H14" s="147" t="str">
        <f>UPPER('Application form'!G61)</f>
        <v/>
      </c>
      <c r="I14" s="147"/>
      <c r="J14" s="147">
        <f>'Application form'!I61</f>
        <v>0</v>
      </c>
      <c r="K14" s="6"/>
      <c r="L14" s="151">
        <f>'Application form'!M61</f>
        <v>0</v>
      </c>
      <c r="M14" s="148">
        <f>'Application form'!N61</f>
        <v>0</v>
      </c>
      <c r="N14" s="148">
        <f>'Application form'!O61</f>
        <v>0</v>
      </c>
      <c r="O14" s="147">
        <f>'Application form'!P61</f>
        <v>0</v>
      </c>
      <c r="P14" s="147">
        <f>'Application form'!Q61</f>
        <v>0</v>
      </c>
      <c r="Q14" s="147">
        <f>'Application form'!S61</f>
        <v>0</v>
      </c>
      <c r="R14" s="151">
        <f>'Application form'!T61</f>
        <v>0</v>
      </c>
      <c r="S14" s="148">
        <f>'Application form'!U61</f>
        <v>0</v>
      </c>
      <c r="T14" s="148">
        <f>'Application form'!V61</f>
        <v>0</v>
      </c>
      <c r="U14" s="147">
        <f>'Application form'!W61</f>
        <v>0</v>
      </c>
      <c r="V14" s="147">
        <f>'Application form'!Y61</f>
        <v>0</v>
      </c>
      <c r="W14" s="188">
        <f>'Application form'!Z61</f>
        <v>0</v>
      </c>
      <c r="X14" s="188">
        <f>'Application form'!AA61</f>
        <v>0</v>
      </c>
      <c r="Y14" s="151">
        <f>'Application form'!AB61</f>
        <v>0</v>
      </c>
      <c r="Z14" s="151">
        <f>'Application form'!AC61</f>
        <v>0</v>
      </c>
      <c r="AA14" s="148">
        <f>'Application form'!AD61</f>
        <v>0</v>
      </c>
      <c r="AB14" s="147">
        <f>'Application form'!AE61</f>
        <v>0</v>
      </c>
      <c r="AC14" s="147">
        <f>'Application form'!AF61</f>
        <v>0</v>
      </c>
      <c r="AD14" s="147" t="e">
        <f>'Application form'!#REF!</f>
        <v>#REF!</v>
      </c>
      <c r="AE14" s="147" t="e">
        <f>'Application form'!#REF!</f>
        <v>#REF!</v>
      </c>
      <c r="AF14" s="147">
        <f>'Application form'!AH61</f>
        <v>0</v>
      </c>
      <c r="AG14" s="151">
        <f>'Application form'!AJ61</f>
        <v>0</v>
      </c>
      <c r="AH14" s="151">
        <f>'Application form'!AK61</f>
        <v>0</v>
      </c>
      <c r="AI14" s="148" t="e">
        <f>'Application form'!#REF!</f>
        <v>#REF!</v>
      </c>
      <c r="AJ14" s="147" t="e">
        <f>'Application form'!#REF!</f>
        <v>#REF!</v>
      </c>
      <c r="AK14" s="147" t="e">
        <f>'Application form'!#REF!</f>
        <v>#REF!</v>
      </c>
      <c r="AL14" s="147" t="e">
        <f>'Application form'!#REF!</f>
        <v>#REF!</v>
      </c>
      <c r="AM14" s="147" t="e">
        <f>'Application form'!#REF!</f>
        <v>#REF!</v>
      </c>
      <c r="AN14" s="147">
        <f>'Application form'!AM61</f>
        <v>0</v>
      </c>
    </row>
    <row r="15" spans="2:40" s="2" customFormat="1">
      <c r="B15" s="6"/>
      <c r="C15" s="152" t="str">
        <f>UPPER('Application form'!$Q$34)</f>
        <v/>
      </c>
      <c r="D15" s="6">
        <v>14</v>
      </c>
      <c r="E15" s="147">
        <f>'Application form'!E62</f>
        <v>0</v>
      </c>
      <c r="F15" s="147">
        <f>IF(Application!E49=" "," ",'Application form'!I62)</f>
        <v>0</v>
      </c>
      <c r="G15" s="147" t="str">
        <f>PROPER('Application form'!F62)</f>
        <v/>
      </c>
      <c r="H15" s="147" t="str">
        <f>UPPER('Application form'!G62)</f>
        <v/>
      </c>
      <c r="I15" s="147"/>
      <c r="J15" s="147">
        <f>'Application form'!I62</f>
        <v>0</v>
      </c>
      <c r="K15" s="6"/>
      <c r="L15" s="151">
        <f>'Application form'!M62</f>
        <v>0</v>
      </c>
      <c r="M15" s="148">
        <f>'Application form'!N62</f>
        <v>0</v>
      </c>
      <c r="N15" s="148">
        <f>'Application form'!O62</f>
        <v>0</v>
      </c>
      <c r="O15" s="147">
        <f>'Application form'!P62</f>
        <v>0</v>
      </c>
      <c r="P15" s="147">
        <f>'Application form'!Q62</f>
        <v>0</v>
      </c>
      <c r="Q15" s="147">
        <f>'Application form'!S62</f>
        <v>0</v>
      </c>
      <c r="R15" s="151">
        <f>'Application form'!T62</f>
        <v>0</v>
      </c>
      <c r="S15" s="148">
        <f>'Application form'!U62</f>
        <v>0</v>
      </c>
      <c r="T15" s="148">
        <f>'Application form'!V62</f>
        <v>0</v>
      </c>
      <c r="U15" s="147">
        <f>'Application form'!W62</f>
        <v>0</v>
      </c>
      <c r="V15" s="147">
        <f>'Application form'!Y62</f>
        <v>0</v>
      </c>
      <c r="W15" s="188">
        <f>'Application form'!Z62</f>
        <v>0</v>
      </c>
      <c r="X15" s="188">
        <f>'Application form'!AA62</f>
        <v>0</v>
      </c>
      <c r="Y15" s="151">
        <f>'Application form'!AB62</f>
        <v>0</v>
      </c>
      <c r="Z15" s="151">
        <f>'Application form'!AC62</f>
        <v>0</v>
      </c>
      <c r="AA15" s="148">
        <f>'Application form'!AD62</f>
        <v>0</v>
      </c>
      <c r="AB15" s="147">
        <f>'Application form'!AE62</f>
        <v>0</v>
      </c>
      <c r="AC15" s="147">
        <f>'Application form'!AF62</f>
        <v>0</v>
      </c>
      <c r="AD15" s="147" t="e">
        <f>'Application form'!#REF!</f>
        <v>#REF!</v>
      </c>
      <c r="AE15" s="147" t="e">
        <f>'Application form'!#REF!</f>
        <v>#REF!</v>
      </c>
      <c r="AF15" s="147">
        <f>'Application form'!AH62</f>
        <v>0</v>
      </c>
      <c r="AG15" s="151">
        <f>'Application form'!AJ62</f>
        <v>0</v>
      </c>
      <c r="AH15" s="151">
        <f>'Application form'!AK62</f>
        <v>0</v>
      </c>
      <c r="AI15" s="148" t="e">
        <f>'Application form'!#REF!</f>
        <v>#REF!</v>
      </c>
      <c r="AJ15" s="147" t="e">
        <f>'Application form'!#REF!</f>
        <v>#REF!</v>
      </c>
      <c r="AK15" s="147" t="e">
        <f>'Application form'!#REF!</f>
        <v>#REF!</v>
      </c>
      <c r="AL15" s="147" t="e">
        <f>'Application form'!#REF!</f>
        <v>#REF!</v>
      </c>
      <c r="AM15" s="147" t="e">
        <f>'Application form'!#REF!</f>
        <v>#REF!</v>
      </c>
      <c r="AN15" s="147">
        <f>'Application form'!AM62</f>
        <v>0</v>
      </c>
    </row>
    <row r="16" spans="2:40" s="2" customFormat="1">
      <c r="B16" s="6"/>
      <c r="C16" s="152" t="str">
        <f>UPPER('Application form'!$Q$34)</f>
        <v/>
      </c>
      <c r="D16" s="6">
        <v>15</v>
      </c>
      <c r="E16" s="147">
        <f>'Application form'!E63</f>
        <v>0</v>
      </c>
      <c r="F16" s="147">
        <f>IF(Application!E50=" "," ",'Application form'!I63)</f>
        <v>0</v>
      </c>
      <c r="G16" s="147" t="str">
        <f>PROPER('Application form'!F63)</f>
        <v/>
      </c>
      <c r="H16" s="147" t="str">
        <f>UPPER('Application form'!G63)</f>
        <v/>
      </c>
      <c r="I16" s="147"/>
      <c r="J16" s="147">
        <f>'Application form'!I63</f>
        <v>0</v>
      </c>
      <c r="K16" s="6"/>
      <c r="L16" s="151">
        <f>'Application form'!M63</f>
        <v>0</v>
      </c>
      <c r="M16" s="148">
        <f>'Application form'!N63</f>
        <v>0</v>
      </c>
      <c r="N16" s="148">
        <f>'Application form'!O63</f>
        <v>0</v>
      </c>
      <c r="O16" s="147">
        <f>'Application form'!P63</f>
        <v>0</v>
      </c>
      <c r="P16" s="147">
        <f>'Application form'!Q63</f>
        <v>0</v>
      </c>
      <c r="Q16" s="147">
        <f>'Application form'!S63</f>
        <v>0</v>
      </c>
      <c r="R16" s="151">
        <f>'Application form'!T63</f>
        <v>0</v>
      </c>
      <c r="S16" s="148">
        <f>'Application form'!U63</f>
        <v>0</v>
      </c>
      <c r="T16" s="148">
        <f>'Application form'!V63</f>
        <v>0</v>
      </c>
      <c r="U16" s="147">
        <f>'Application form'!W63</f>
        <v>0</v>
      </c>
      <c r="V16" s="147">
        <f>'Application form'!Y63</f>
        <v>0</v>
      </c>
      <c r="W16" s="188">
        <f>'Application form'!Z63</f>
        <v>0</v>
      </c>
      <c r="X16" s="188">
        <f>'Application form'!AA63</f>
        <v>0</v>
      </c>
      <c r="Y16" s="151">
        <f>'Application form'!AB63</f>
        <v>0</v>
      </c>
      <c r="Z16" s="151">
        <f>'Application form'!AC63</f>
        <v>0</v>
      </c>
      <c r="AA16" s="148">
        <f>'Application form'!AD63</f>
        <v>0</v>
      </c>
      <c r="AB16" s="147">
        <f>'Application form'!AE63</f>
        <v>0</v>
      </c>
      <c r="AC16" s="147">
        <f>'Application form'!AF63</f>
        <v>0</v>
      </c>
      <c r="AD16" s="147" t="e">
        <f>'Application form'!#REF!</f>
        <v>#REF!</v>
      </c>
      <c r="AE16" s="147" t="e">
        <f>'Application form'!#REF!</f>
        <v>#REF!</v>
      </c>
      <c r="AF16" s="147">
        <f>'Application form'!AH63</f>
        <v>0</v>
      </c>
      <c r="AG16" s="151">
        <f>'Application form'!AJ63</f>
        <v>0</v>
      </c>
      <c r="AH16" s="151">
        <f>'Application form'!AK63</f>
        <v>0</v>
      </c>
      <c r="AI16" s="148" t="e">
        <f>'Application form'!#REF!</f>
        <v>#REF!</v>
      </c>
      <c r="AJ16" s="147" t="e">
        <f>'Application form'!#REF!</f>
        <v>#REF!</v>
      </c>
      <c r="AK16" s="147" t="e">
        <f>'Application form'!#REF!</f>
        <v>#REF!</v>
      </c>
      <c r="AL16" s="147" t="e">
        <f>'Application form'!#REF!</f>
        <v>#REF!</v>
      </c>
      <c r="AM16" s="147" t="e">
        <f>'Application form'!#REF!</f>
        <v>#REF!</v>
      </c>
      <c r="AN16" s="147">
        <f>'Application form'!AM63</f>
        <v>0</v>
      </c>
    </row>
    <row r="17" spans="2:40" s="2" customFormat="1">
      <c r="B17" s="6"/>
      <c r="C17" s="152" t="str">
        <f>UPPER('Application form'!$Q$34)</f>
        <v/>
      </c>
      <c r="D17" s="6">
        <v>16</v>
      </c>
      <c r="E17" s="147">
        <f>'Application form'!E64</f>
        <v>0</v>
      </c>
      <c r="F17" s="147">
        <f>IF(Application!E51=" "," ",'Application form'!I64)</f>
        <v>0</v>
      </c>
      <c r="G17" s="147" t="str">
        <f>PROPER('Application form'!F64)</f>
        <v/>
      </c>
      <c r="H17" s="147" t="str">
        <f>UPPER('Application form'!G64)</f>
        <v/>
      </c>
      <c r="I17" s="147"/>
      <c r="J17" s="147">
        <f>'Application form'!I64</f>
        <v>0</v>
      </c>
      <c r="K17" s="6"/>
      <c r="L17" s="151">
        <f>'Application form'!M64</f>
        <v>0</v>
      </c>
      <c r="M17" s="148">
        <f>'Application form'!N64</f>
        <v>0</v>
      </c>
      <c r="N17" s="148">
        <f>'Application form'!O64</f>
        <v>0</v>
      </c>
      <c r="O17" s="147">
        <f>'Application form'!P64</f>
        <v>0</v>
      </c>
      <c r="P17" s="147">
        <f>'Application form'!Q64</f>
        <v>0</v>
      </c>
      <c r="Q17" s="147">
        <f>'Application form'!S64</f>
        <v>0</v>
      </c>
      <c r="R17" s="151">
        <f>'Application form'!T64</f>
        <v>0</v>
      </c>
      <c r="S17" s="148">
        <f>'Application form'!U64</f>
        <v>0</v>
      </c>
      <c r="T17" s="148">
        <f>'Application form'!V64</f>
        <v>0</v>
      </c>
      <c r="U17" s="147">
        <f>'Application form'!W64</f>
        <v>0</v>
      </c>
      <c r="V17" s="147">
        <f>'Application form'!Y64</f>
        <v>0</v>
      </c>
      <c r="W17" s="188">
        <f>'Application form'!Z64</f>
        <v>0</v>
      </c>
      <c r="X17" s="188">
        <f>'Application form'!AA64</f>
        <v>0</v>
      </c>
      <c r="Y17" s="151">
        <f>'Application form'!AB64</f>
        <v>0</v>
      </c>
      <c r="Z17" s="151">
        <f>'Application form'!AC64</f>
        <v>0</v>
      </c>
      <c r="AA17" s="148">
        <f>'Application form'!AD64</f>
        <v>0</v>
      </c>
      <c r="AB17" s="147">
        <f>'Application form'!AE64</f>
        <v>0</v>
      </c>
      <c r="AC17" s="147">
        <f>'Application form'!AF64</f>
        <v>0</v>
      </c>
      <c r="AD17" s="147" t="e">
        <f>'Application form'!#REF!</f>
        <v>#REF!</v>
      </c>
      <c r="AE17" s="147" t="e">
        <f>'Application form'!#REF!</f>
        <v>#REF!</v>
      </c>
      <c r="AF17" s="147">
        <f>'Application form'!AH64</f>
        <v>0</v>
      </c>
      <c r="AG17" s="151">
        <f>'Application form'!AJ64</f>
        <v>0</v>
      </c>
      <c r="AH17" s="151">
        <f>'Application form'!AK64</f>
        <v>0</v>
      </c>
      <c r="AI17" s="148" t="e">
        <f>'Application form'!#REF!</f>
        <v>#REF!</v>
      </c>
      <c r="AJ17" s="147" t="e">
        <f>'Application form'!#REF!</f>
        <v>#REF!</v>
      </c>
      <c r="AK17" s="147" t="e">
        <f>'Application form'!#REF!</f>
        <v>#REF!</v>
      </c>
      <c r="AL17" s="147" t="e">
        <f>'Application form'!#REF!</f>
        <v>#REF!</v>
      </c>
      <c r="AM17" s="147" t="e">
        <f>'Application form'!#REF!</f>
        <v>#REF!</v>
      </c>
      <c r="AN17" s="147">
        <f>'Application form'!AM64</f>
        <v>0</v>
      </c>
    </row>
    <row r="18" spans="2:40" s="2" customFormat="1">
      <c r="B18" s="6"/>
      <c r="C18" s="152" t="str">
        <f>UPPER('Application form'!$Q$34)</f>
        <v/>
      </c>
      <c r="D18" s="6">
        <v>17</v>
      </c>
      <c r="E18" s="147">
        <f>'Application form'!E65</f>
        <v>0</v>
      </c>
      <c r="F18" s="147">
        <f>IF(Application!E52=" "," ",'Application form'!I65)</f>
        <v>0</v>
      </c>
      <c r="G18" s="147" t="str">
        <f>PROPER('Application form'!F65)</f>
        <v/>
      </c>
      <c r="H18" s="147" t="str">
        <f>UPPER('Application form'!G65)</f>
        <v/>
      </c>
      <c r="I18" s="147"/>
      <c r="J18" s="147">
        <f>'Application form'!I65</f>
        <v>0</v>
      </c>
      <c r="K18" s="6"/>
      <c r="L18" s="151">
        <f>'Application form'!M65</f>
        <v>0</v>
      </c>
      <c r="M18" s="148">
        <f>'Application form'!N65</f>
        <v>0</v>
      </c>
      <c r="N18" s="148">
        <f>'Application form'!O65</f>
        <v>0</v>
      </c>
      <c r="O18" s="147">
        <f>'Application form'!P65</f>
        <v>0</v>
      </c>
      <c r="P18" s="147">
        <f>'Application form'!Q65</f>
        <v>0</v>
      </c>
      <c r="Q18" s="147">
        <f>'Application form'!S65</f>
        <v>0</v>
      </c>
      <c r="R18" s="151">
        <f>'Application form'!T65</f>
        <v>0</v>
      </c>
      <c r="S18" s="148">
        <f>'Application form'!U65</f>
        <v>0</v>
      </c>
      <c r="T18" s="148">
        <f>'Application form'!V65</f>
        <v>0</v>
      </c>
      <c r="U18" s="147">
        <f>'Application form'!W65</f>
        <v>0</v>
      </c>
      <c r="V18" s="147">
        <f>'Application form'!Y65</f>
        <v>0</v>
      </c>
      <c r="W18" s="188">
        <f>'Application form'!Z65</f>
        <v>0</v>
      </c>
      <c r="X18" s="188">
        <f>'Application form'!AA65</f>
        <v>0</v>
      </c>
      <c r="Y18" s="151">
        <f>'Application form'!AB65</f>
        <v>0</v>
      </c>
      <c r="Z18" s="151">
        <f>'Application form'!AC65</f>
        <v>0</v>
      </c>
      <c r="AA18" s="148">
        <f>'Application form'!AD65</f>
        <v>0</v>
      </c>
      <c r="AB18" s="147">
        <f>'Application form'!AE65</f>
        <v>0</v>
      </c>
      <c r="AC18" s="147">
        <f>'Application form'!AF65</f>
        <v>0</v>
      </c>
      <c r="AD18" s="147" t="e">
        <f>'Application form'!#REF!</f>
        <v>#REF!</v>
      </c>
      <c r="AE18" s="147" t="e">
        <f>'Application form'!#REF!</f>
        <v>#REF!</v>
      </c>
      <c r="AF18" s="147">
        <f>'Application form'!AH65</f>
        <v>0</v>
      </c>
      <c r="AG18" s="151">
        <f>'Application form'!AJ65</f>
        <v>0</v>
      </c>
      <c r="AH18" s="151">
        <f>'Application form'!AK65</f>
        <v>0</v>
      </c>
      <c r="AI18" s="148" t="e">
        <f>'Application form'!#REF!</f>
        <v>#REF!</v>
      </c>
      <c r="AJ18" s="147" t="e">
        <f>'Application form'!#REF!</f>
        <v>#REF!</v>
      </c>
      <c r="AK18" s="147" t="e">
        <f>'Application form'!#REF!</f>
        <v>#REF!</v>
      </c>
      <c r="AL18" s="147" t="e">
        <f>'Application form'!#REF!</f>
        <v>#REF!</v>
      </c>
      <c r="AM18" s="147" t="e">
        <f>'Application form'!#REF!</f>
        <v>#REF!</v>
      </c>
      <c r="AN18" s="147">
        <f>'Application form'!AM65</f>
        <v>0</v>
      </c>
    </row>
    <row r="19" spans="2:40" s="2" customFormat="1">
      <c r="B19" s="6"/>
      <c r="C19" s="152" t="str">
        <f>UPPER('Application form'!$Q$34)</f>
        <v/>
      </c>
      <c r="D19" s="6">
        <v>18</v>
      </c>
      <c r="E19" s="147">
        <f>'Application form'!E66</f>
        <v>0</v>
      </c>
      <c r="F19" s="147">
        <f>IF(Application!E53=" "," ",'Application form'!I66)</f>
        <v>0</v>
      </c>
      <c r="G19" s="147" t="str">
        <f>PROPER('Application form'!F66)</f>
        <v/>
      </c>
      <c r="H19" s="147" t="str">
        <f>UPPER('Application form'!G66)</f>
        <v/>
      </c>
      <c r="I19" s="147"/>
      <c r="J19" s="147">
        <f>'Application form'!I66</f>
        <v>0</v>
      </c>
      <c r="K19" s="6"/>
      <c r="L19" s="151">
        <f>'Application form'!M66</f>
        <v>0</v>
      </c>
      <c r="M19" s="148">
        <f>'Application form'!N66</f>
        <v>0</v>
      </c>
      <c r="N19" s="148">
        <f>'Application form'!O66</f>
        <v>0</v>
      </c>
      <c r="O19" s="147">
        <f>'Application form'!P66</f>
        <v>0</v>
      </c>
      <c r="P19" s="147">
        <f>'Application form'!Q66</f>
        <v>0</v>
      </c>
      <c r="Q19" s="147">
        <f>'Application form'!S66</f>
        <v>0</v>
      </c>
      <c r="R19" s="151">
        <f>'Application form'!T66</f>
        <v>0</v>
      </c>
      <c r="S19" s="148">
        <f>'Application form'!U66</f>
        <v>0</v>
      </c>
      <c r="T19" s="148">
        <f>'Application form'!V66</f>
        <v>0</v>
      </c>
      <c r="U19" s="147">
        <f>'Application form'!W66</f>
        <v>0</v>
      </c>
      <c r="V19" s="147">
        <f>'Application form'!Y66</f>
        <v>0</v>
      </c>
      <c r="W19" s="188">
        <f>'Application form'!Z66</f>
        <v>0</v>
      </c>
      <c r="X19" s="188">
        <f>'Application form'!AA66</f>
        <v>0</v>
      </c>
      <c r="Y19" s="151">
        <f>'Application form'!AB66</f>
        <v>0</v>
      </c>
      <c r="Z19" s="151">
        <f>'Application form'!AC66</f>
        <v>0</v>
      </c>
      <c r="AA19" s="148">
        <f>'Application form'!AD66</f>
        <v>0</v>
      </c>
      <c r="AB19" s="147">
        <f>'Application form'!AE66</f>
        <v>0</v>
      </c>
      <c r="AC19" s="147">
        <f>'Application form'!AF66</f>
        <v>0</v>
      </c>
      <c r="AD19" s="147" t="e">
        <f>'Application form'!#REF!</f>
        <v>#REF!</v>
      </c>
      <c r="AE19" s="147" t="e">
        <f>'Application form'!#REF!</f>
        <v>#REF!</v>
      </c>
      <c r="AF19" s="147">
        <f>'Application form'!AH66</f>
        <v>0</v>
      </c>
      <c r="AG19" s="151">
        <f>'Application form'!AJ66</f>
        <v>0</v>
      </c>
      <c r="AH19" s="151">
        <f>'Application form'!AK66</f>
        <v>0</v>
      </c>
      <c r="AI19" s="148" t="e">
        <f>'Application form'!#REF!</f>
        <v>#REF!</v>
      </c>
      <c r="AJ19" s="147" t="e">
        <f>'Application form'!#REF!</f>
        <v>#REF!</v>
      </c>
      <c r="AK19" s="147" t="e">
        <f>'Application form'!#REF!</f>
        <v>#REF!</v>
      </c>
      <c r="AL19" s="147" t="e">
        <f>'Application form'!#REF!</f>
        <v>#REF!</v>
      </c>
      <c r="AM19" s="147" t="e">
        <f>'Application form'!#REF!</f>
        <v>#REF!</v>
      </c>
      <c r="AN19" s="147">
        <f>'Application form'!AM66</f>
        <v>0</v>
      </c>
    </row>
    <row r="20" spans="2:40" s="2" customFormat="1">
      <c r="B20" s="6"/>
      <c r="C20" s="152" t="str">
        <f>UPPER('Application form'!$Q$34)</f>
        <v/>
      </c>
      <c r="D20" s="6">
        <v>19</v>
      </c>
      <c r="E20" s="147">
        <f>'Application form'!E67</f>
        <v>0</v>
      </c>
      <c r="F20" s="147">
        <f>IF(Application!E54=" "," ",'Application form'!I67)</f>
        <v>0</v>
      </c>
      <c r="G20" s="147" t="str">
        <f>PROPER('Application form'!F67)</f>
        <v/>
      </c>
      <c r="H20" s="147" t="str">
        <f>UPPER('Application form'!G67)</f>
        <v/>
      </c>
      <c r="I20" s="147"/>
      <c r="J20" s="147">
        <f>'Application form'!I67</f>
        <v>0</v>
      </c>
      <c r="K20" s="6"/>
      <c r="L20" s="151">
        <f>'Application form'!M67</f>
        <v>0</v>
      </c>
      <c r="M20" s="148">
        <f>'Application form'!N67</f>
        <v>0</v>
      </c>
      <c r="N20" s="148">
        <f>'Application form'!O67</f>
        <v>0</v>
      </c>
      <c r="O20" s="147">
        <f>'Application form'!P67</f>
        <v>0</v>
      </c>
      <c r="P20" s="147">
        <f>'Application form'!Q67</f>
        <v>0</v>
      </c>
      <c r="Q20" s="147">
        <f>'Application form'!S67</f>
        <v>0</v>
      </c>
      <c r="R20" s="151">
        <f>'Application form'!T67</f>
        <v>0</v>
      </c>
      <c r="S20" s="148">
        <f>'Application form'!U67</f>
        <v>0</v>
      </c>
      <c r="T20" s="148">
        <f>'Application form'!V67</f>
        <v>0</v>
      </c>
      <c r="U20" s="147">
        <f>'Application form'!W67</f>
        <v>0</v>
      </c>
      <c r="V20" s="147">
        <f>'Application form'!Y67</f>
        <v>0</v>
      </c>
      <c r="W20" s="188">
        <f>'Application form'!Z67</f>
        <v>0</v>
      </c>
      <c r="X20" s="188">
        <f>'Application form'!AA67</f>
        <v>0</v>
      </c>
      <c r="Y20" s="151">
        <f>'Application form'!AB67</f>
        <v>0</v>
      </c>
      <c r="Z20" s="151">
        <f>'Application form'!AC67</f>
        <v>0</v>
      </c>
      <c r="AA20" s="148">
        <f>'Application form'!AD67</f>
        <v>0</v>
      </c>
      <c r="AB20" s="147">
        <f>'Application form'!AE67</f>
        <v>0</v>
      </c>
      <c r="AC20" s="147">
        <f>'Application form'!AF67</f>
        <v>0</v>
      </c>
      <c r="AD20" s="147" t="e">
        <f>'Application form'!#REF!</f>
        <v>#REF!</v>
      </c>
      <c r="AE20" s="147" t="e">
        <f>'Application form'!#REF!</f>
        <v>#REF!</v>
      </c>
      <c r="AF20" s="147">
        <f>'Application form'!AH67</f>
        <v>0</v>
      </c>
      <c r="AG20" s="151">
        <f>'Application form'!AJ67</f>
        <v>0</v>
      </c>
      <c r="AH20" s="151">
        <f>'Application form'!AK67</f>
        <v>0</v>
      </c>
      <c r="AI20" s="148" t="e">
        <f>'Application form'!#REF!</f>
        <v>#REF!</v>
      </c>
      <c r="AJ20" s="147" t="e">
        <f>'Application form'!#REF!</f>
        <v>#REF!</v>
      </c>
      <c r="AK20" s="147" t="e">
        <f>'Application form'!#REF!</f>
        <v>#REF!</v>
      </c>
      <c r="AL20" s="147" t="e">
        <f>'Application form'!#REF!</f>
        <v>#REF!</v>
      </c>
      <c r="AM20" s="147" t="e">
        <f>'Application form'!#REF!</f>
        <v>#REF!</v>
      </c>
      <c r="AN20" s="147">
        <f>'Application form'!AM67</f>
        <v>0</v>
      </c>
    </row>
    <row r="21" spans="2:40" s="2" customFormat="1">
      <c r="B21" s="6"/>
      <c r="C21" s="152" t="str">
        <f>UPPER('Application form'!$Q$34)</f>
        <v/>
      </c>
      <c r="D21" s="6">
        <v>20</v>
      </c>
      <c r="E21" s="147">
        <f>'Application form'!E68</f>
        <v>0</v>
      </c>
      <c r="F21" s="147">
        <f>IF(Application!E55=" "," ",'Application form'!I68)</f>
        <v>0</v>
      </c>
      <c r="G21" s="147" t="str">
        <f>PROPER('Application form'!F68)</f>
        <v/>
      </c>
      <c r="H21" s="147" t="str">
        <f>UPPER('Application form'!G68)</f>
        <v/>
      </c>
      <c r="I21" s="147"/>
      <c r="J21" s="147">
        <f>'Application form'!I68</f>
        <v>0</v>
      </c>
      <c r="K21" s="6"/>
      <c r="L21" s="151">
        <f>'Application form'!M68</f>
        <v>0</v>
      </c>
      <c r="M21" s="148">
        <f>'Application form'!N68</f>
        <v>0</v>
      </c>
      <c r="N21" s="148">
        <f>'Application form'!O68</f>
        <v>0</v>
      </c>
      <c r="O21" s="147">
        <f>'Application form'!P68</f>
        <v>0</v>
      </c>
      <c r="P21" s="147">
        <f>'Application form'!Q68</f>
        <v>0</v>
      </c>
      <c r="Q21" s="147">
        <f>'Application form'!S68</f>
        <v>0</v>
      </c>
      <c r="R21" s="151">
        <f>'Application form'!T68</f>
        <v>0</v>
      </c>
      <c r="S21" s="148">
        <f>'Application form'!U68</f>
        <v>0</v>
      </c>
      <c r="T21" s="148">
        <f>'Application form'!V68</f>
        <v>0</v>
      </c>
      <c r="U21" s="147">
        <f>'Application form'!W68</f>
        <v>0</v>
      </c>
      <c r="V21" s="147">
        <f>'Application form'!Y68</f>
        <v>0</v>
      </c>
      <c r="W21" s="188">
        <f>'Application form'!Z68</f>
        <v>0</v>
      </c>
      <c r="X21" s="188">
        <f>'Application form'!AA68</f>
        <v>0</v>
      </c>
      <c r="Y21" s="151">
        <f>'Application form'!AB68</f>
        <v>0</v>
      </c>
      <c r="Z21" s="151">
        <f>'Application form'!AC68</f>
        <v>0</v>
      </c>
      <c r="AA21" s="148">
        <f>'Application form'!AD68</f>
        <v>0</v>
      </c>
      <c r="AB21" s="147">
        <f>'Application form'!AE68</f>
        <v>0</v>
      </c>
      <c r="AC21" s="147">
        <f>'Application form'!AF68</f>
        <v>0</v>
      </c>
      <c r="AD21" s="147" t="e">
        <f>'Application form'!#REF!</f>
        <v>#REF!</v>
      </c>
      <c r="AE21" s="147" t="e">
        <f>'Application form'!#REF!</f>
        <v>#REF!</v>
      </c>
      <c r="AF21" s="147">
        <f>'Application form'!AH68</f>
        <v>0</v>
      </c>
      <c r="AG21" s="151">
        <f>'Application form'!AJ68</f>
        <v>0</v>
      </c>
      <c r="AH21" s="151">
        <f>'Application form'!AK68</f>
        <v>0</v>
      </c>
      <c r="AI21" s="148" t="e">
        <f>'Application form'!#REF!</f>
        <v>#REF!</v>
      </c>
      <c r="AJ21" s="147" t="e">
        <f>'Application form'!#REF!</f>
        <v>#REF!</v>
      </c>
      <c r="AK21" s="147" t="e">
        <f>'Application form'!#REF!</f>
        <v>#REF!</v>
      </c>
      <c r="AL21" s="147" t="e">
        <f>'Application form'!#REF!</f>
        <v>#REF!</v>
      </c>
      <c r="AM21" s="147" t="e">
        <f>'Application form'!#REF!</f>
        <v>#REF!</v>
      </c>
      <c r="AN21" s="147">
        <f>'Application form'!AM68</f>
        <v>0</v>
      </c>
    </row>
    <row r="22" spans="2:40" s="2" customFormat="1">
      <c r="B22" s="6"/>
      <c r="C22" s="152" t="str">
        <f>UPPER('Application form'!$Q$34)</f>
        <v/>
      </c>
      <c r="D22" s="6">
        <v>21</v>
      </c>
      <c r="E22" s="147">
        <f>'Application form'!E69</f>
        <v>0</v>
      </c>
      <c r="F22" s="147">
        <f>IF(Application!E56=" "," ",'Application form'!I69)</f>
        <v>0</v>
      </c>
      <c r="G22" s="147" t="str">
        <f>PROPER('Application form'!F69)</f>
        <v/>
      </c>
      <c r="H22" s="147" t="str">
        <f>UPPER('Application form'!G69)</f>
        <v/>
      </c>
      <c r="I22" s="147"/>
      <c r="J22" s="147">
        <f>'Application form'!I69</f>
        <v>0</v>
      </c>
      <c r="K22" s="6"/>
      <c r="L22" s="151">
        <f>'Application form'!M69</f>
        <v>0</v>
      </c>
      <c r="M22" s="148">
        <f>'Application form'!N69</f>
        <v>0</v>
      </c>
      <c r="N22" s="148">
        <f>'Application form'!O69</f>
        <v>0</v>
      </c>
      <c r="O22" s="147">
        <f>'Application form'!P69</f>
        <v>0</v>
      </c>
      <c r="P22" s="147">
        <f>'Application form'!Q69</f>
        <v>0</v>
      </c>
      <c r="Q22" s="147">
        <f>'Application form'!S69</f>
        <v>0</v>
      </c>
      <c r="R22" s="151">
        <f>'Application form'!T69</f>
        <v>0</v>
      </c>
      <c r="S22" s="148">
        <f>'Application form'!U69</f>
        <v>0</v>
      </c>
      <c r="T22" s="148">
        <f>'Application form'!V69</f>
        <v>0</v>
      </c>
      <c r="U22" s="147">
        <f>'Application form'!W69</f>
        <v>0</v>
      </c>
      <c r="V22" s="147">
        <f>'Application form'!Y69</f>
        <v>0</v>
      </c>
      <c r="W22" s="188">
        <f>'Application form'!Z69</f>
        <v>0</v>
      </c>
      <c r="X22" s="188">
        <f>'Application form'!AA69</f>
        <v>0</v>
      </c>
      <c r="Y22" s="151">
        <f>'Application form'!AB69</f>
        <v>0</v>
      </c>
      <c r="Z22" s="151">
        <f>'Application form'!AC69</f>
        <v>0</v>
      </c>
      <c r="AA22" s="148">
        <f>'Application form'!AD69</f>
        <v>0</v>
      </c>
      <c r="AB22" s="147">
        <f>'Application form'!AE69</f>
        <v>0</v>
      </c>
      <c r="AC22" s="147">
        <f>'Application form'!AF69</f>
        <v>0</v>
      </c>
      <c r="AD22" s="147" t="e">
        <f>'Application form'!#REF!</f>
        <v>#REF!</v>
      </c>
      <c r="AE22" s="147" t="e">
        <f>'Application form'!#REF!</f>
        <v>#REF!</v>
      </c>
      <c r="AF22" s="147">
        <f>'Application form'!AH69</f>
        <v>0</v>
      </c>
      <c r="AG22" s="151">
        <f>'Application form'!AJ69</f>
        <v>0</v>
      </c>
      <c r="AH22" s="151">
        <f>'Application form'!AK69</f>
        <v>0</v>
      </c>
      <c r="AI22" s="148" t="e">
        <f>'Application form'!#REF!</f>
        <v>#REF!</v>
      </c>
      <c r="AJ22" s="147" t="e">
        <f>'Application form'!#REF!</f>
        <v>#REF!</v>
      </c>
      <c r="AK22" s="147" t="e">
        <f>'Application form'!#REF!</f>
        <v>#REF!</v>
      </c>
      <c r="AL22" s="147" t="e">
        <f>'Application form'!#REF!</f>
        <v>#REF!</v>
      </c>
      <c r="AM22" s="147" t="e">
        <f>'Application form'!#REF!</f>
        <v>#REF!</v>
      </c>
      <c r="AN22" s="147">
        <f>'Application form'!AM69</f>
        <v>0</v>
      </c>
    </row>
    <row r="23" spans="2:40" s="2" customFormat="1">
      <c r="B23" s="6"/>
      <c r="C23" s="152" t="str">
        <f>UPPER('Application form'!$Q$34)</f>
        <v/>
      </c>
      <c r="D23" s="6">
        <v>22</v>
      </c>
      <c r="E23" s="147">
        <f>'Application form'!E70</f>
        <v>0</v>
      </c>
      <c r="F23" s="147">
        <f>IF(Application!E57=" "," ",'Application form'!I70)</f>
        <v>0</v>
      </c>
      <c r="G23" s="147" t="str">
        <f>PROPER('Application form'!F70)</f>
        <v/>
      </c>
      <c r="H23" s="147" t="str">
        <f>UPPER('Application form'!G70)</f>
        <v/>
      </c>
      <c r="I23" s="147"/>
      <c r="J23" s="147">
        <f>'Application form'!I70</f>
        <v>0</v>
      </c>
      <c r="K23" s="6"/>
      <c r="L23" s="151">
        <f>'Application form'!M70</f>
        <v>0</v>
      </c>
      <c r="M23" s="148">
        <f>'Application form'!N70</f>
        <v>0</v>
      </c>
      <c r="N23" s="148">
        <f>'Application form'!O70</f>
        <v>0</v>
      </c>
      <c r="O23" s="147">
        <f>'Application form'!P70</f>
        <v>0</v>
      </c>
      <c r="P23" s="147">
        <f>'Application form'!Q70</f>
        <v>0</v>
      </c>
      <c r="Q23" s="147">
        <f>'Application form'!S70</f>
        <v>0</v>
      </c>
      <c r="R23" s="151">
        <f>'Application form'!T70</f>
        <v>0</v>
      </c>
      <c r="S23" s="148">
        <f>'Application form'!U70</f>
        <v>0</v>
      </c>
      <c r="T23" s="148">
        <f>'Application form'!V70</f>
        <v>0</v>
      </c>
      <c r="U23" s="147">
        <f>'Application form'!W70</f>
        <v>0</v>
      </c>
      <c r="V23" s="147">
        <f>'Application form'!Y70</f>
        <v>0</v>
      </c>
      <c r="W23" s="188">
        <f>'Application form'!Z70</f>
        <v>0</v>
      </c>
      <c r="X23" s="188">
        <f>'Application form'!AA70</f>
        <v>0</v>
      </c>
      <c r="Y23" s="151">
        <f>'Application form'!AB70</f>
        <v>0</v>
      </c>
      <c r="Z23" s="151">
        <f>'Application form'!AC70</f>
        <v>0</v>
      </c>
      <c r="AA23" s="148">
        <f>'Application form'!AD70</f>
        <v>0</v>
      </c>
      <c r="AB23" s="147">
        <f>'Application form'!AE70</f>
        <v>0</v>
      </c>
      <c r="AC23" s="147">
        <f>'Application form'!AF70</f>
        <v>0</v>
      </c>
      <c r="AD23" s="147" t="e">
        <f>'Application form'!#REF!</f>
        <v>#REF!</v>
      </c>
      <c r="AE23" s="147" t="e">
        <f>'Application form'!#REF!</f>
        <v>#REF!</v>
      </c>
      <c r="AF23" s="147">
        <f>'Application form'!AH70</f>
        <v>0</v>
      </c>
      <c r="AG23" s="151">
        <f>'Application form'!AJ70</f>
        <v>0</v>
      </c>
      <c r="AH23" s="151">
        <f>'Application form'!AK70</f>
        <v>0</v>
      </c>
      <c r="AI23" s="148" t="e">
        <f>'Application form'!#REF!</f>
        <v>#REF!</v>
      </c>
      <c r="AJ23" s="147" t="e">
        <f>'Application form'!#REF!</f>
        <v>#REF!</v>
      </c>
      <c r="AK23" s="147" t="e">
        <f>'Application form'!#REF!</f>
        <v>#REF!</v>
      </c>
      <c r="AL23" s="147" t="e">
        <f>'Application form'!#REF!</f>
        <v>#REF!</v>
      </c>
      <c r="AM23" s="147" t="e">
        <f>'Application form'!#REF!</f>
        <v>#REF!</v>
      </c>
      <c r="AN23" s="147">
        <f>'Application form'!AM70</f>
        <v>0</v>
      </c>
    </row>
    <row r="24" spans="2:40" s="2" customFormat="1">
      <c r="B24" s="6"/>
      <c r="C24" s="152" t="str">
        <f>UPPER('Application form'!$Q$34)</f>
        <v/>
      </c>
      <c r="D24" s="6">
        <v>23</v>
      </c>
      <c r="E24" s="147">
        <f>'Application form'!E71</f>
        <v>0</v>
      </c>
      <c r="F24" s="147">
        <f>IF(Application!E58=" "," ",'Application form'!I71)</f>
        <v>0</v>
      </c>
      <c r="G24" s="147" t="str">
        <f>PROPER('Application form'!F71)</f>
        <v/>
      </c>
      <c r="H24" s="147" t="str">
        <f>UPPER('Application form'!G71)</f>
        <v/>
      </c>
      <c r="I24" s="147"/>
      <c r="J24" s="147">
        <f>'Application form'!I71</f>
        <v>0</v>
      </c>
      <c r="K24" s="6"/>
      <c r="L24" s="151">
        <f>'Application form'!M71</f>
        <v>0</v>
      </c>
      <c r="M24" s="148">
        <f>'Application form'!N71</f>
        <v>0</v>
      </c>
      <c r="N24" s="148">
        <f>'Application form'!O71</f>
        <v>0</v>
      </c>
      <c r="O24" s="147">
        <f>'Application form'!P71</f>
        <v>0</v>
      </c>
      <c r="P24" s="147">
        <f>'Application form'!Q71</f>
        <v>0</v>
      </c>
      <c r="Q24" s="147">
        <f>'Application form'!S71</f>
        <v>0</v>
      </c>
      <c r="R24" s="151">
        <f>'Application form'!T71</f>
        <v>0</v>
      </c>
      <c r="S24" s="148">
        <f>'Application form'!U71</f>
        <v>0</v>
      </c>
      <c r="T24" s="148">
        <f>'Application form'!V71</f>
        <v>0</v>
      </c>
      <c r="U24" s="147">
        <f>'Application form'!W71</f>
        <v>0</v>
      </c>
      <c r="V24" s="147">
        <f>'Application form'!Y71</f>
        <v>0</v>
      </c>
      <c r="W24" s="188">
        <f>'Application form'!Z71</f>
        <v>0</v>
      </c>
      <c r="X24" s="188">
        <f>'Application form'!AA71</f>
        <v>0</v>
      </c>
      <c r="Y24" s="151">
        <f>'Application form'!AB71</f>
        <v>0</v>
      </c>
      <c r="Z24" s="151">
        <f>'Application form'!AC71</f>
        <v>0</v>
      </c>
      <c r="AA24" s="148">
        <f>'Application form'!AD71</f>
        <v>0</v>
      </c>
      <c r="AB24" s="147">
        <f>'Application form'!AE71</f>
        <v>0</v>
      </c>
      <c r="AC24" s="147">
        <f>'Application form'!AF71</f>
        <v>0</v>
      </c>
      <c r="AD24" s="147" t="e">
        <f>'Application form'!#REF!</f>
        <v>#REF!</v>
      </c>
      <c r="AE24" s="147" t="e">
        <f>'Application form'!#REF!</f>
        <v>#REF!</v>
      </c>
      <c r="AF24" s="147">
        <f>'Application form'!AH71</f>
        <v>0</v>
      </c>
      <c r="AG24" s="151">
        <f>'Application form'!AJ71</f>
        <v>0</v>
      </c>
      <c r="AH24" s="151">
        <f>'Application form'!AK71</f>
        <v>0</v>
      </c>
      <c r="AI24" s="148" t="e">
        <f>'Application form'!#REF!</f>
        <v>#REF!</v>
      </c>
      <c r="AJ24" s="147" t="e">
        <f>'Application form'!#REF!</f>
        <v>#REF!</v>
      </c>
      <c r="AK24" s="147" t="e">
        <f>'Application form'!#REF!</f>
        <v>#REF!</v>
      </c>
      <c r="AL24" s="147" t="e">
        <f>'Application form'!#REF!</f>
        <v>#REF!</v>
      </c>
      <c r="AM24" s="147" t="e">
        <f>'Application form'!#REF!</f>
        <v>#REF!</v>
      </c>
      <c r="AN24" s="147">
        <f>'Application form'!AM71</f>
        <v>0</v>
      </c>
    </row>
    <row r="25" spans="2:40" s="2" customFormat="1">
      <c r="B25" s="6"/>
      <c r="C25" s="152" t="str">
        <f>UPPER('Application form'!$Q$34)</f>
        <v/>
      </c>
      <c r="D25" s="6">
        <v>24</v>
      </c>
      <c r="E25" s="147">
        <f>'Application form'!E72</f>
        <v>0</v>
      </c>
      <c r="F25" s="147">
        <f>IF(Application!E59=" "," ",'Application form'!I72)</f>
        <v>0</v>
      </c>
      <c r="G25" s="147" t="str">
        <f>PROPER('Application form'!F72)</f>
        <v/>
      </c>
      <c r="H25" s="147" t="str">
        <f>UPPER('Application form'!G72)</f>
        <v/>
      </c>
      <c r="I25" s="147"/>
      <c r="J25" s="147">
        <f>'Application form'!I72</f>
        <v>0</v>
      </c>
      <c r="K25" s="6"/>
      <c r="L25" s="151">
        <f>'Application form'!M72</f>
        <v>0</v>
      </c>
      <c r="M25" s="148">
        <f>'Application form'!N72</f>
        <v>0</v>
      </c>
      <c r="N25" s="148">
        <f>'Application form'!O72</f>
        <v>0</v>
      </c>
      <c r="O25" s="147">
        <f>'Application form'!P72</f>
        <v>0</v>
      </c>
      <c r="P25" s="147">
        <f>'Application form'!Q72</f>
        <v>0</v>
      </c>
      <c r="Q25" s="147">
        <f>'Application form'!S72</f>
        <v>0</v>
      </c>
      <c r="R25" s="151">
        <f>'Application form'!T72</f>
        <v>0</v>
      </c>
      <c r="S25" s="148">
        <f>'Application form'!U72</f>
        <v>0</v>
      </c>
      <c r="T25" s="148">
        <f>'Application form'!V72</f>
        <v>0</v>
      </c>
      <c r="U25" s="147">
        <f>'Application form'!W72</f>
        <v>0</v>
      </c>
      <c r="V25" s="147">
        <f>'Application form'!Y72</f>
        <v>0</v>
      </c>
      <c r="W25" s="188">
        <f>'Application form'!Z72</f>
        <v>0</v>
      </c>
      <c r="X25" s="188">
        <f>'Application form'!AA72</f>
        <v>0</v>
      </c>
      <c r="Y25" s="151">
        <f>'Application form'!AB72</f>
        <v>0</v>
      </c>
      <c r="Z25" s="151">
        <f>'Application form'!AC72</f>
        <v>0</v>
      </c>
      <c r="AA25" s="148">
        <f>'Application form'!AD72</f>
        <v>0</v>
      </c>
      <c r="AB25" s="147">
        <f>'Application form'!AE72</f>
        <v>0</v>
      </c>
      <c r="AC25" s="147">
        <f>'Application form'!AF72</f>
        <v>0</v>
      </c>
      <c r="AD25" s="147" t="e">
        <f>'Application form'!#REF!</f>
        <v>#REF!</v>
      </c>
      <c r="AE25" s="147" t="e">
        <f>'Application form'!#REF!</f>
        <v>#REF!</v>
      </c>
      <c r="AF25" s="147">
        <f>'Application form'!AH72</f>
        <v>0</v>
      </c>
      <c r="AG25" s="151">
        <f>'Application form'!AJ72</f>
        <v>0</v>
      </c>
      <c r="AH25" s="151">
        <f>'Application form'!AK72</f>
        <v>0</v>
      </c>
      <c r="AI25" s="148" t="e">
        <f>'Application form'!#REF!</f>
        <v>#REF!</v>
      </c>
      <c r="AJ25" s="147" t="e">
        <f>'Application form'!#REF!</f>
        <v>#REF!</v>
      </c>
      <c r="AK25" s="147" t="e">
        <f>'Application form'!#REF!</f>
        <v>#REF!</v>
      </c>
      <c r="AL25" s="147" t="e">
        <f>'Application form'!#REF!</f>
        <v>#REF!</v>
      </c>
      <c r="AM25" s="147" t="e">
        <f>'Application form'!#REF!</f>
        <v>#REF!</v>
      </c>
      <c r="AN25" s="147">
        <f>'Application form'!AM72</f>
        <v>0</v>
      </c>
    </row>
    <row r="26" spans="2:40" s="2" customFormat="1">
      <c r="B26" s="6"/>
      <c r="C26" s="152" t="str">
        <f>UPPER('Application form'!$Q$34)</f>
        <v/>
      </c>
      <c r="D26" s="6">
        <v>25</v>
      </c>
      <c r="E26" s="147">
        <f>'Application form'!E73</f>
        <v>0</v>
      </c>
      <c r="F26" s="147">
        <f>IF(Application!E60=" "," ",'Application form'!I73)</f>
        <v>0</v>
      </c>
      <c r="G26" s="147" t="str">
        <f>PROPER('Application form'!F73)</f>
        <v/>
      </c>
      <c r="H26" s="147" t="str">
        <f>UPPER('Application form'!G73)</f>
        <v/>
      </c>
      <c r="I26" s="147"/>
      <c r="J26" s="147">
        <f>'Application form'!I73</f>
        <v>0</v>
      </c>
      <c r="K26" s="6"/>
      <c r="L26" s="151">
        <f>'Application form'!M73</f>
        <v>0</v>
      </c>
      <c r="M26" s="148">
        <f>'Application form'!N73</f>
        <v>0</v>
      </c>
      <c r="N26" s="148">
        <f>'Application form'!O73</f>
        <v>0</v>
      </c>
      <c r="O26" s="147">
        <f>'Application form'!P73</f>
        <v>0</v>
      </c>
      <c r="P26" s="147">
        <f>'Application form'!Q73</f>
        <v>0</v>
      </c>
      <c r="Q26" s="147">
        <f>'Application form'!S73</f>
        <v>0</v>
      </c>
      <c r="R26" s="151">
        <f>'Application form'!T73</f>
        <v>0</v>
      </c>
      <c r="S26" s="148">
        <f>'Application form'!U73</f>
        <v>0</v>
      </c>
      <c r="T26" s="148">
        <f>'Application form'!V73</f>
        <v>0</v>
      </c>
      <c r="U26" s="147">
        <f>'Application form'!W73</f>
        <v>0</v>
      </c>
      <c r="V26" s="147">
        <f>'Application form'!Y73</f>
        <v>0</v>
      </c>
      <c r="W26" s="188">
        <f>'Application form'!Z73</f>
        <v>0</v>
      </c>
      <c r="X26" s="188">
        <f>'Application form'!AA73</f>
        <v>0</v>
      </c>
      <c r="Y26" s="151">
        <f>'Application form'!AB73</f>
        <v>0</v>
      </c>
      <c r="Z26" s="151">
        <f>'Application form'!AC73</f>
        <v>0</v>
      </c>
      <c r="AA26" s="148">
        <f>'Application form'!AD73</f>
        <v>0</v>
      </c>
      <c r="AB26" s="147">
        <f>'Application form'!AE73</f>
        <v>0</v>
      </c>
      <c r="AC26" s="147">
        <f>'Application form'!AF73</f>
        <v>0</v>
      </c>
      <c r="AD26" s="147" t="e">
        <f>'Application form'!#REF!</f>
        <v>#REF!</v>
      </c>
      <c r="AE26" s="147" t="e">
        <f>'Application form'!#REF!</f>
        <v>#REF!</v>
      </c>
      <c r="AF26" s="147">
        <f>'Application form'!AH73</f>
        <v>0</v>
      </c>
      <c r="AG26" s="151">
        <f>'Application form'!AJ73</f>
        <v>0</v>
      </c>
      <c r="AH26" s="151">
        <f>'Application form'!AK73</f>
        <v>0</v>
      </c>
      <c r="AI26" s="148" t="e">
        <f>'Application form'!#REF!</f>
        <v>#REF!</v>
      </c>
      <c r="AJ26" s="147" t="e">
        <f>'Application form'!#REF!</f>
        <v>#REF!</v>
      </c>
      <c r="AK26" s="147" t="e">
        <f>'Application form'!#REF!</f>
        <v>#REF!</v>
      </c>
      <c r="AL26" s="147" t="e">
        <f>'Application form'!#REF!</f>
        <v>#REF!</v>
      </c>
      <c r="AM26" s="147" t="e">
        <f>'Application form'!#REF!</f>
        <v>#REF!</v>
      </c>
      <c r="AN26" s="147">
        <f>'Application form'!AM73</f>
        <v>0</v>
      </c>
    </row>
    <row r="27" spans="2:40" s="2" customFormat="1">
      <c r="B27" s="6"/>
      <c r="C27" s="152" t="str">
        <f>UPPER('Application form'!$Q$34)</f>
        <v/>
      </c>
      <c r="D27" s="6">
        <v>26</v>
      </c>
      <c r="E27" s="147">
        <f>'Application form'!E74</f>
        <v>0</v>
      </c>
      <c r="F27" s="147">
        <f>IF(Application!E61=" "," ",'Application form'!I74)</f>
        <v>0</v>
      </c>
      <c r="G27" s="147" t="str">
        <f>PROPER('Application form'!F74)</f>
        <v/>
      </c>
      <c r="H27" s="147" t="str">
        <f>UPPER('Application form'!G74)</f>
        <v/>
      </c>
      <c r="I27" s="147"/>
      <c r="J27" s="147">
        <f>'Application form'!I74</f>
        <v>0</v>
      </c>
      <c r="K27" s="6"/>
      <c r="L27" s="151">
        <f>'Application form'!M74</f>
        <v>0</v>
      </c>
      <c r="M27" s="148">
        <f>'Application form'!N74</f>
        <v>0</v>
      </c>
      <c r="N27" s="148">
        <f>'Application form'!O74</f>
        <v>0</v>
      </c>
      <c r="O27" s="147">
        <f>'Application form'!P74</f>
        <v>0</v>
      </c>
      <c r="P27" s="147">
        <f>'Application form'!Q74</f>
        <v>0</v>
      </c>
      <c r="Q27" s="147">
        <f>'Application form'!S74</f>
        <v>0</v>
      </c>
      <c r="R27" s="151">
        <f>'Application form'!T74</f>
        <v>0</v>
      </c>
      <c r="S27" s="148">
        <f>'Application form'!U74</f>
        <v>0</v>
      </c>
      <c r="T27" s="148">
        <f>'Application form'!V74</f>
        <v>0</v>
      </c>
      <c r="U27" s="147">
        <f>'Application form'!W74</f>
        <v>0</v>
      </c>
      <c r="V27" s="147">
        <f>'Application form'!Y74</f>
        <v>0</v>
      </c>
      <c r="W27" s="188">
        <f>'Application form'!Z74</f>
        <v>0</v>
      </c>
      <c r="X27" s="188">
        <f>'Application form'!AA74</f>
        <v>0</v>
      </c>
      <c r="Y27" s="151">
        <f>'Application form'!AB74</f>
        <v>0</v>
      </c>
      <c r="Z27" s="151">
        <f>'Application form'!AC74</f>
        <v>0</v>
      </c>
      <c r="AA27" s="148">
        <f>'Application form'!AD74</f>
        <v>0</v>
      </c>
      <c r="AB27" s="147">
        <f>'Application form'!AE74</f>
        <v>0</v>
      </c>
      <c r="AC27" s="147">
        <f>'Application form'!AF74</f>
        <v>0</v>
      </c>
      <c r="AD27" s="147" t="e">
        <f>'Application form'!#REF!</f>
        <v>#REF!</v>
      </c>
      <c r="AE27" s="147" t="e">
        <f>'Application form'!#REF!</f>
        <v>#REF!</v>
      </c>
      <c r="AF27" s="147">
        <f>'Application form'!AH74</f>
        <v>0</v>
      </c>
      <c r="AG27" s="151">
        <f>'Application form'!AJ74</f>
        <v>0</v>
      </c>
      <c r="AH27" s="151">
        <f>'Application form'!AK74</f>
        <v>0</v>
      </c>
      <c r="AI27" s="148" t="e">
        <f>'Application form'!#REF!</f>
        <v>#REF!</v>
      </c>
      <c r="AJ27" s="147" t="e">
        <f>'Application form'!#REF!</f>
        <v>#REF!</v>
      </c>
      <c r="AK27" s="147" t="e">
        <f>'Application form'!#REF!</f>
        <v>#REF!</v>
      </c>
      <c r="AL27" s="147" t="e">
        <f>'Application form'!#REF!</f>
        <v>#REF!</v>
      </c>
      <c r="AM27" s="147" t="e">
        <f>'Application form'!#REF!</f>
        <v>#REF!</v>
      </c>
      <c r="AN27" s="147">
        <f>'Application form'!AM74</f>
        <v>0</v>
      </c>
    </row>
    <row r="28" spans="2:40" s="2" customFormat="1">
      <c r="B28" s="6"/>
      <c r="C28" s="152" t="str">
        <f>UPPER('Application form'!$Q$34)</f>
        <v/>
      </c>
      <c r="D28" s="6">
        <v>27</v>
      </c>
      <c r="E28" s="147">
        <f>'Application form'!E75</f>
        <v>0</v>
      </c>
      <c r="F28" s="147">
        <f>IF(Application!E62=" "," ",'Application form'!I75)</f>
        <v>0</v>
      </c>
      <c r="G28" s="147" t="str">
        <f>PROPER('Application form'!F75)</f>
        <v/>
      </c>
      <c r="H28" s="147" t="str">
        <f>UPPER('Application form'!G75)</f>
        <v/>
      </c>
      <c r="I28" s="147"/>
      <c r="J28" s="147">
        <f>'Application form'!I75</f>
        <v>0</v>
      </c>
      <c r="K28" s="6"/>
      <c r="L28" s="151">
        <f>'Application form'!M75</f>
        <v>0</v>
      </c>
      <c r="M28" s="148">
        <f>'Application form'!N75</f>
        <v>0</v>
      </c>
      <c r="N28" s="148">
        <f>'Application form'!O75</f>
        <v>0</v>
      </c>
      <c r="O28" s="147">
        <f>'Application form'!P75</f>
        <v>0</v>
      </c>
      <c r="P28" s="147">
        <f>'Application form'!Q75</f>
        <v>0</v>
      </c>
      <c r="Q28" s="147">
        <f>'Application form'!S75</f>
        <v>0</v>
      </c>
      <c r="R28" s="151">
        <f>'Application form'!T75</f>
        <v>0</v>
      </c>
      <c r="S28" s="148">
        <f>'Application form'!U75</f>
        <v>0</v>
      </c>
      <c r="T28" s="148">
        <f>'Application form'!V75</f>
        <v>0</v>
      </c>
      <c r="U28" s="147">
        <f>'Application form'!W75</f>
        <v>0</v>
      </c>
      <c r="V28" s="147">
        <f>'Application form'!Y75</f>
        <v>0</v>
      </c>
      <c r="W28" s="188">
        <f>'Application form'!Z75</f>
        <v>0</v>
      </c>
      <c r="X28" s="188">
        <f>'Application form'!AA75</f>
        <v>0</v>
      </c>
      <c r="Y28" s="151">
        <f>'Application form'!AB75</f>
        <v>0</v>
      </c>
      <c r="Z28" s="151">
        <f>'Application form'!AC75</f>
        <v>0</v>
      </c>
      <c r="AA28" s="148">
        <f>'Application form'!AD75</f>
        <v>0</v>
      </c>
      <c r="AB28" s="147">
        <f>'Application form'!AE75</f>
        <v>0</v>
      </c>
      <c r="AC28" s="147">
        <f>'Application form'!AF75</f>
        <v>0</v>
      </c>
      <c r="AD28" s="147" t="e">
        <f>'Application form'!#REF!</f>
        <v>#REF!</v>
      </c>
      <c r="AE28" s="147" t="e">
        <f>'Application form'!#REF!</f>
        <v>#REF!</v>
      </c>
      <c r="AF28" s="147">
        <f>'Application form'!AH75</f>
        <v>0</v>
      </c>
      <c r="AG28" s="151">
        <f>'Application form'!AJ75</f>
        <v>0</v>
      </c>
      <c r="AH28" s="151">
        <f>'Application form'!AK75</f>
        <v>0</v>
      </c>
      <c r="AI28" s="148" t="e">
        <f>'Application form'!#REF!</f>
        <v>#REF!</v>
      </c>
      <c r="AJ28" s="147" t="e">
        <f>'Application form'!#REF!</f>
        <v>#REF!</v>
      </c>
      <c r="AK28" s="147" t="e">
        <f>'Application form'!#REF!</f>
        <v>#REF!</v>
      </c>
      <c r="AL28" s="147" t="e">
        <f>'Application form'!#REF!</f>
        <v>#REF!</v>
      </c>
      <c r="AM28" s="147" t="e">
        <f>'Application form'!#REF!</f>
        <v>#REF!</v>
      </c>
      <c r="AN28" s="147">
        <f>'Application form'!AM75</f>
        <v>0</v>
      </c>
    </row>
    <row r="29" spans="2:40" s="2" customFormat="1">
      <c r="B29" s="6"/>
      <c r="C29" s="152" t="str">
        <f>UPPER('Application form'!$Q$34)</f>
        <v/>
      </c>
      <c r="D29" s="6">
        <v>28</v>
      </c>
      <c r="E29" s="147">
        <f>'Application form'!E76</f>
        <v>0</v>
      </c>
      <c r="F29" s="147">
        <f>IF(Application!E63=" "," ",'Application form'!I76)</f>
        <v>0</v>
      </c>
      <c r="G29" s="147" t="str">
        <f>PROPER('Application form'!F76)</f>
        <v/>
      </c>
      <c r="H29" s="147" t="str">
        <f>UPPER('Application form'!G76)</f>
        <v/>
      </c>
      <c r="I29" s="147"/>
      <c r="J29" s="147">
        <f>'Application form'!I76</f>
        <v>0</v>
      </c>
      <c r="K29" s="6"/>
      <c r="L29" s="151">
        <f>'Application form'!M76</f>
        <v>0</v>
      </c>
      <c r="M29" s="148">
        <f>'Application form'!N76</f>
        <v>0</v>
      </c>
      <c r="N29" s="148">
        <f>'Application form'!O76</f>
        <v>0</v>
      </c>
      <c r="O29" s="147">
        <f>'Application form'!P76</f>
        <v>0</v>
      </c>
      <c r="P29" s="147">
        <f>'Application form'!Q76</f>
        <v>0</v>
      </c>
      <c r="Q29" s="147">
        <f>'Application form'!S76</f>
        <v>0</v>
      </c>
      <c r="R29" s="151">
        <f>'Application form'!T76</f>
        <v>0</v>
      </c>
      <c r="S29" s="148">
        <f>'Application form'!U76</f>
        <v>0</v>
      </c>
      <c r="T29" s="148">
        <f>'Application form'!V76</f>
        <v>0</v>
      </c>
      <c r="U29" s="147">
        <f>'Application form'!W76</f>
        <v>0</v>
      </c>
      <c r="V29" s="147">
        <f>'Application form'!Y76</f>
        <v>0</v>
      </c>
      <c r="W29" s="188">
        <f>'Application form'!Z76</f>
        <v>0</v>
      </c>
      <c r="X29" s="188">
        <f>'Application form'!AA76</f>
        <v>0</v>
      </c>
      <c r="Y29" s="151">
        <f>'Application form'!AB76</f>
        <v>0</v>
      </c>
      <c r="Z29" s="151">
        <f>'Application form'!AC76</f>
        <v>0</v>
      </c>
      <c r="AA29" s="148">
        <f>'Application form'!AD76</f>
        <v>0</v>
      </c>
      <c r="AB29" s="147">
        <f>'Application form'!AE76</f>
        <v>0</v>
      </c>
      <c r="AC29" s="147">
        <f>'Application form'!AF76</f>
        <v>0</v>
      </c>
      <c r="AD29" s="147" t="e">
        <f>'Application form'!#REF!</f>
        <v>#REF!</v>
      </c>
      <c r="AE29" s="147" t="e">
        <f>'Application form'!#REF!</f>
        <v>#REF!</v>
      </c>
      <c r="AF29" s="147">
        <f>'Application form'!AH76</f>
        <v>0</v>
      </c>
      <c r="AG29" s="151">
        <f>'Application form'!AJ76</f>
        <v>0</v>
      </c>
      <c r="AH29" s="151">
        <f>'Application form'!AK76</f>
        <v>0</v>
      </c>
      <c r="AI29" s="148" t="e">
        <f>'Application form'!#REF!</f>
        <v>#REF!</v>
      </c>
      <c r="AJ29" s="147" t="e">
        <f>'Application form'!#REF!</f>
        <v>#REF!</v>
      </c>
      <c r="AK29" s="147" t="e">
        <f>'Application form'!#REF!</f>
        <v>#REF!</v>
      </c>
      <c r="AL29" s="147" t="e">
        <f>'Application form'!#REF!</f>
        <v>#REF!</v>
      </c>
      <c r="AM29" s="147" t="e">
        <f>'Application form'!#REF!</f>
        <v>#REF!</v>
      </c>
      <c r="AN29" s="147">
        <f>'Application form'!AM76</f>
        <v>0</v>
      </c>
    </row>
    <row r="30" spans="2:40" s="2" customFormat="1">
      <c r="B30" s="6"/>
      <c r="C30" s="152" t="str">
        <f>UPPER('Application form'!$Q$34)</f>
        <v/>
      </c>
      <c r="D30" s="6">
        <v>29</v>
      </c>
      <c r="E30" s="147">
        <f>'Application form'!E77</f>
        <v>0</v>
      </c>
      <c r="F30" s="147">
        <f>IF(Application!E64=" "," ",'Application form'!I77)</f>
        <v>0</v>
      </c>
      <c r="G30" s="147" t="str">
        <f>PROPER('Application form'!F77)</f>
        <v/>
      </c>
      <c r="H30" s="147" t="str">
        <f>UPPER('Application form'!G77)</f>
        <v/>
      </c>
      <c r="I30" s="147"/>
      <c r="J30" s="147">
        <f>'Application form'!I77</f>
        <v>0</v>
      </c>
      <c r="K30" s="6"/>
      <c r="L30" s="151">
        <f>'Application form'!M77</f>
        <v>0</v>
      </c>
      <c r="M30" s="148">
        <f>'Application form'!N77</f>
        <v>0</v>
      </c>
      <c r="N30" s="148">
        <f>'Application form'!O77</f>
        <v>0</v>
      </c>
      <c r="O30" s="147">
        <f>'Application form'!P77</f>
        <v>0</v>
      </c>
      <c r="P30" s="147">
        <f>'Application form'!Q77</f>
        <v>0</v>
      </c>
      <c r="Q30" s="147">
        <f>'Application form'!S77</f>
        <v>0</v>
      </c>
      <c r="R30" s="151">
        <f>'Application form'!T77</f>
        <v>0</v>
      </c>
      <c r="S30" s="148">
        <f>'Application form'!U77</f>
        <v>0</v>
      </c>
      <c r="T30" s="148">
        <f>'Application form'!V77</f>
        <v>0</v>
      </c>
      <c r="U30" s="147">
        <f>'Application form'!W77</f>
        <v>0</v>
      </c>
      <c r="V30" s="147">
        <f>'Application form'!Y77</f>
        <v>0</v>
      </c>
      <c r="W30" s="188">
        <f>'Application form'!Z77</f>
        <v>0</v>
      </c>
      <c r="X30" s="188">
        <f>'Application form'!AA77</f>
        <v>0</v>
      </c>
      <c r="Y30" s="151">
        <f>'Application form'!AB77</f>
        <v>0</v>
      </c>
      <c r="Z30" s="151">
        <f>'Application form'!AC77</f>
        <v>0</v>
      </c>
      <c r="AA30" s="148">
        <f>'Application form'!AD77</f>
        <v>0</v>
      </c>
      <c r="AB30" s="147">
        <f>'Application form'!AE77</f>
        <v>0</v>
      </c>
      <c r="AC30" s="147">
        <f>'Application form'!AF77</f>
        <v>0</v>
      </c>
      <c r="AD30" s="147" t="e">
        <f>'Application form'!#REF!</f>
        <v>#REF!</v>
      </c>
      <c r="AE30" s="147" t="e">
        <f>'Application form'!#REF!</f>
        <v>#REF!</v>
      </c>
      <c r="AF30" s="147">
        <f>'Application form'!AH77</f>
        <v>0</v>
      </c>
      <c r="AG30" s="151">
        <f>'Application form'!AJ77</f>
        <v>0</v>
      </c>
      <c r="AH30" s="151">
        <f>'Application form'!AK77</f>
        <v>0</v>
      </c>
      <c r="AI30" s="148" t="e">
        <f>'Application form'!#REF!</f>
        <v>#REF!</v>
      </c>
      <c r="AJ30" s="147" t="e">
        <f>'Application form'!#REF!</f>
        <v>#REF!</v>
      </c>
      <c r="AK30" s="147" t="e">
        <f>'Application form'!#REF!</f>
        <v>#REF!</v>
      </c>
      <c r="AL30" s="147" t="e">
        <f>'Application form'!#REF!</f>
        <v>#REF!</v>
      </c>
      <c r="AM30" s="147" t="e">
        <f>'Application form'!#REF!</f>
        <v>#REF!</v>
      </c>
      <c r="AN30" s="147">
        <f>'Application form'!AM77</f>
        <v>0</v>
      </c>
    </row>
    <row r="31" spans="2:40" s="2" customFormat="1">
      <c r="B31" s="6"/>
      <c r="C31" s="152" t="str">
        <f>UPPER('Application form'!$Q$34)</f>
        <v/>
      </c>
      <c r="D31" s="6">
        <v>30</v>
      </c>
      <c r="E31" s="147">
        <f>'Application form'!E78</f>
        <v>0</v>
      </c>
      <c r="F31" s="147">
        <f>IF(Application!E65=" "," ",'Application form'!I78)</f>
        <v>0</v>
      </c>
      <c r="G31" s="147" t="str">
        <f>PROPER('Application form'!F78)</f>
        <v/>
      </c>
      <c r="H31" s="147" t="str">
        <f>UPPER('Application form'!G78)</f>
        <v/>
      </c>
      <c r="I31" s="147"/>
      <c r="J31" s="147">
        <f>'Application form'!I78</f>
        <v>0</v>
      </c>
      <c r="K31" s="6"/>
      <c r="L31" s="151">
        <f>'Application form'!M78</f>
        <v>0</v>
      </c>
      <c r="M31" s="148">
        <f>'Application form'!N78</f>
        <v>0</v>
      </c>
      <c r="N31" s="148">
        <f>'Application form'!O78</f>
        <v>0</v>
      </c>
      <c r="O31" s="147">
        <f>'Application form'!P78</f>
        <v>0</v>
      </c>
      <c r="P31" s="147">
        <f>'Application form'!Q78</f>
        <v>0</v>
      </c>
      <c r="Q31" s="147">
        <f>'Application form'!S78</f>
        <v>0</v>
      </c>
      <c r="R31" s="151">
        <f>'Application form'!T78</f>
        <v>0</v>
      </c>
      <c r="S31" s="148">
        <f>'Application form'!U78</f>
        <v>0</v>
      </c>
      <c r="T31" s="148">
        <f>'Application form'!V78</f>
        <v>0</v>
      </c>
      <c r="U31" s="147">
        <f>'Application form'!W78</f>
        <v>0</v>
      </c>
      <c r="V31" s="147">
        <f>'Application form'!Y78</f>
        <v>0</v>
      </c>
      <c r="W31" s="188">
        <f>'Application form'!Z78</f>
        <v>0</v>
      </c>
      <c r="X31" s="188">
        <f>'Application form'!AA78</f>
        <v>0</v>
      </c>
      <c r="Y31" s="151">
        <f>'Application form'!AB78</f>
        <v>0</v>
      </c>
      <c r="Z31" s="151">
        <f>'Application form'!AC78</f>
        <v>0</v>
      </c>
      <c r="AA31" s="148">
        <f>'Application form'!AD78</f>
        <v>0</v>
      </c>
      <c r="AB31" s="147">
        <f>'Application form'!AE78</f>
        <v>0</v>
      </c>
      <c r="AC31" s="147">
        <f>'Application form'!AF78</f>
        <v>0</v>
      </c>
      <c r="AD31" s="147" t="e">
        <f>'Application form'!#REF!</f>
        <v>#REF!</v>
      </c>
      <c r="AE31" s="147" t="e">
        <f>'Application form'!#REF!</f>
        <v>#REF!</v>
      </c>
      <c r="AF31" s="147">
        <f>'Application form'!AH78</f>
        <v>0</v>
      </c>
      <c r="AG31" s="151">
        <f>'Application form'!AJ78</f>
        <v>0</v>
      </c>
      <c r="AH31" s="151">
        <f>'Application form'!AK78</f>
        <v>0</v>
      </c>
      <c r="AI31" s="148" t="e">
        <f>'Application form'!#REF!</f>
        <v>#REF!</v>
      </c>
      <c r="AJ31" s="147" t="e">
        <f>'Application form'!#REF!</f>
        <v>#REF!</v>
      </c>
      <c r="AK31" s="147" t="e">
        <f>'Application form'!#REF!</f>
        <v>#REF!</v>
      </c>
      <c r="AL31" s="147" t="e">
        <f>'Application form'!#REF!</f>
        <v>#REF!</v>
      </c>
      <c r="AM31" s="147" t="e">
        <f>'Application form'!#REF!</f>
        <v>#REF!</v>
      </c>
      <c r="AN31" s="147">
        <f>'Application form'!AM78</f>
        <v>0</v>
      </c>
    </row>
    <row r="32" spans="2:40" s="2" customFormat="1">
      <c r="Y32" s="3"/>
      <c r="Z32" s="3"/>
      <c r="AN32" s="146"/>
    </row>
    <row r="33" spans="25:26" s="2" customFormat="1">
      <c r="Y33" s="3"/>
      <c r="Z33" s="3"/>
    </row>
    <row r="34" spans="25:26" s="2" customFormat="1">
      <c r="Y34" s="3"/>
      <c r="Z34" s="3"/>
    </row>
    <row r="35" spans="25:26" s="2" customFormat="1">
      <c r="Y35" s="3"/>
      <c r="Z35" s="3"/>
    </row>
    <row r="36" spans="25:26" s="2" customFormat="1">
      <c r="Y36" s="3"/>
      <c r="Z36" s="3"/>
    </row>
    <row r="37" spans="25:26" s="2" customFormat="1">
      <c r="Y37" s="3"/>
      <c r="Z37" s="3"/>
    </row>
    <row r="38" spans="25:26" s="2" customFormat="1">
      <c r="Y38" s="3"/>
      <c r="Z38" s="3"/>
    </row>
    <row r="39" spans="25:26" s="2" customFormat="1">
      <c r="Y39" s="3"/>
      <c r="Z39" s="3"/>
    </row>
    <row r="40" spans="25:26" s="2" customFormat="1">
      <c r="Y40" s="3"/>
      <c r="Z40" s="3"/>
    </row>
    <row r="41" spans="25:26" s="2" customFormat="1">
      <c r="Y41" s="3"/>
      <c r="Z41" s="3"/>
    </row>
    <row r="42" spans="25:26" s="2" customFormat="1">
      <c r="Y42" s="3"/>
      <c r="Z42" s="3"/>
    </row>
    <row r="43" spans="25:26" s="2" customFormat="1">
      <c r="Y43" s="3"/>
      <c r="Z43" s="3"/>
    </row>
    <row r="44" spans="25:26" s="2" customFormat="1">
      <c r="Y44" s="3"/>
      <c r="Z44" s="3"/>
    </row>
    <row r="45" spans="25:26" s="2" customFormat="1">
      <c r="Y45" s="3"/>
      <c r="Z45" s="3"/>
    </row>
    <row r="46" spans="25:26" s="2" customFormat="1">
      <c r="Y46" s="3"/>
      <c r="Z46" s="3"/>
    </row>
    <row r="47" spans="25:26" s="2" customFormat="1">
      <c r="Y47" s="3"/>
      <c r="Z47" s="3"/>
    </row>
    <row r="48" spans="25:26" s="2" customFormat="1">
      <c r="Y48" s="3"/>
      <c r="Z48" s="3"/>
    </row>
    <row r="49" spans="25:26" s="2" customFormat="1">
      <c r="Y49" s="3"/>
      <c r="Z49" s="3"/>
    </row>
    <row r="50" spans="25:26" s="2" customFormat="1">
      <c r="Y50" s="3"/>
      <c r="Z50" s="3"/>
    </row>
    <row r="51" spans="25:26" s="2" customFormat="1">
      <c r="Y51" s="3"/>
      <c r="Z51" s="3"/>
    </row>
    <row r="52" spans="25:26" s="2" customFormat="1">
      <c r="Y52" s="3"/>
      <c r="Z52" s="3"/>
    </row>
    <row r="53" spans="25:26" s="2" customFormat="1">
      <c r="Y53" s="3"/>
      <c r="Z53" s="3"/>
    </row>
    <row r="54" spans="25:26" s="2" customFormat="1">
      <c r="Y54" s="3"/>
      <c r="Z54" s="3"/>
    </row>
    <row r="55" spans="25:26" s="2" customFormat="1">
      <c r="Y55" s="3"/>
      <c r="Z55" s="3"/>
    </row>
    <row r="56" spans="25:26" s="2" customFormat="1">
      <c r="Y56" s="3"/>
      <c r="Z56" s="3"/>
    </row>
    <row r="57" spans="25:26" s="2" customFormat="1">
      <c r="Y57" s="3"/>
      <c r="Z57" s="3"/>
    </row>
    <row r="58" spans="25:26" s="2" customFormat="1">
      <c r="Y58" s="3"/>
      <c r="Z58" s="3"/>
    </row>
    <row r="59" spans="25:26" s="2" customFormat="1">
      <c r="Y59" s="3"/>
      <c r="Z59" s="3"/>
    </row>
    <row r="60" spans="25:26" s="2" customFormat="1">
      <c r="Y60" s="3"/>
      <c r="Z60" s="3"/>
    </row>
    <row r="61" spans="25:26" s="2" customFormat="1">
      <c r="Y61" s="3"/>
      <c r="Z61" s="3"/>
    </row>
    <row r="62" spans="25:26" s="2" customFormat="1">
      <c r="Y62" s="3"/>
      <c r="Z62" s="3"/>
    </row>
    <row r="63" spans="25:26" s="2" customFormat="1">
      <c r="Y63" s="3"/>
      <c r="Z63" s="3"/>
    </row>
    <row r="64" spans="25:26" s="2" customFormat="1">
      <c r="Y64" s="3"/>
      <c r="Z64" s="3"/>
    </row>
    <row r="65" spans="25:26" s="2" customFormat="1">
      <c r="Y65" s="3"/>
      <c r="Z65" s="3"/>
    </row>
    <row r="66" spans="25:26" s="2" customFormat="1">
      <c r="Y66" s="3"/>
      <c r="Z66" s="3"/>
    </row>
    <row r="67" spans="25:26" s="2" customFormat="1">
      <c r="Y67" s="3"/>
      <c r="Z67" s="3"/>
    </row>
    <row r="68" spans="25:26" s="2" customFormat="1">
      <c r="Y68" s="3"/>
      <c r="Z68" s="3"/>
    </row>
    <row r="69" spans="25:26" s="2" customFormat="1">
      <c r="Y69" s="3"/>
      <c r="Z69" s="3"/>
    </row>
    <row r="70" spans="25:26" s="2" customFormat="1">
      <c r="Y70" s="3"/>
      <c r="Z70" s="3"/>
    </row>
    <row r="71" spans="25:26" s="2" customFormat="1">
      <c r="Y71" s="3"/>
      <c r="Z71" s="3"/>
    </row>
    <row r="72" spans="25:26" s="2" customFormat="1">
      <c r="Y72" s="3"/>
      <c r="Z72" s="3"/>
    </row>
    <row r="73" spans="25:26" s="2" customFormat="1">
      <c r="Y73" s="3"/>
      <c r="Z73" s="3"/>
    </row>
    <row r="74" spans="25:26" s="2" customFormat="1">
      <c r="Y74" s="3"/>
      <c r="Z74" s="3"/>
    </row>
    <row r="75" spans="25:26" s="2" customFormat="1">
      <c r="Y75" s="3"/>
      <c r="Z75" s="3"/>
    </row>
    <row r="76" spans="25:26" s="2" customFormat="1">
      <c r="Y76" s="3"/>
      <c r="Z76" s="3"/>
    </row>
    <row r="77" spans="25:26" s="2" customFormat="1">
      <c r="Y77" s="3"/>
      <c r="Z77" s="3"/>
    </row>
    <row r="78" spans="25:26" s="2" customFormat="1">
      <c r="Y78" s="3"/>
      <c r="Z78" s="3"/>
    </row>
    <row r="79" spans="25:26" s="2" customFormat="1">
      <c r="Y79" s="3"/>
      <c r="Z79" s="3"/>
    </row>
    <row r="80" spans="25:26" s="2" customFormat="1">
      <c r="Y80" s="3"/>
      <c r="Z80" s="3"/>
    </row>
    <row r="81" spans="25:26" s="2" customFormat="1">
      <c r="Y81" s="3"/>
      <c r="Z81" s="3"/>
    </row>
    <row r="82" spans="25:26" s="2" customFormat="1">
      <c r="Y82" s="3"/>
      <c r="Z82" s="3"/>
    </row>
    <row r="83" spans="25:26" s="2" customFormat="1">
      <c r="Y83" s="3"/>
      <c r="Z83" s="3"/>
    </row>
    <row r="84" spans="25:26" s="2" customFormat="1">
      <c r="Y84" s="3"/>
      <c r="Z84" s="3"/>
    </row>
    <row r="85" spans="25:26" s="2" customFormat="1">
      <c r="Y85" s="3"/>
      <c r="Z85" s="3"/>
    </row>
    <row r="86" spans="25:26" s="2" customFormat="1">
      <c r="Y86" s="3"/>
      <c r="Z86" s="3"/>
    </row>
    <row r="87" spans="25:26" s="2" customFormat="1">
      <c r="Y87" s="3"/>
      <c r="Z87" s="3"/>
    </row>
    <row r="88" spans="25:26" s="2" customFormat="1">
      <c r="Y88" s="3"/>
      <c r="Z88" s="3"/>
    </row>
    <row r="89" spans="25:26" s="2" customFormat="1">
      <c r="Y89" s="3"/>
      <c r="Z89" s="3"/>
    </row>
    <row r="90" spans="25:26" s="2" customFormat="1">
      <c r="Y90" s="3"/>
      <c r="Z90" s="3"/>
    </row>
    <row r="91" spans="25:26" s="2" customFormat="1">
      <c r="Y91" s="3"/>
      <c r="Z91" s="3"/>
    </row>
    <row r="92" spans="25:26" s="2" customFormat="1">
      <c r="Y92" s="3"/>
      <c r="Z92" s="3"/>
    </row>
    <row r="93" spans="25:26" s="2" customFormat="1">
      <c r="Y93" s="3"/>
      <c r="Z93" s="3"/>
    </row>
    <row r="94" spans="25:26" s="2" customFormat="1">
      <c r="Y94" s="3"/>
      <c r="Z94" s="3"/>
    </row>
    <row r="95" spans="25:26" s="2" customFormat="1">
      <c r="Y95" s="3"/>
      <c r="Z95" s="3"/>
    </row>
    <row r="96" spans="25:26" s="2" customFormat="1">
      <c r="Y96" s="3"/>
      <c r="Z96" s="3"/>
    </row>
    <row r="97" spans="25:26" s="2" customFormat="1">
      <c r="Y97" s="3"/>
      <c r="Z97" s="3"/>
    </row>
    <row r="98" spans="25:26" s="2" customFormat="1">
      <c r="Y98" s="3"/>
      <c r="Z98" s="3"/>
    </row>
    <row r="99" spans="25:26" s="2" customFormat="1">
      <c r="Y99" s="3"/>
      <c r="Z99" s="3"/>
    </row>
    <row r="100" spans="25:26" s="2" customFormat="1">
      <c r="Y100" s="3"/>
      <c r="Z100" s="3"/>
    </row>
    <row r="101" spans="25:26" s="2" customFormat="1">
      <c r="Y101" s="3"/>
      <c r="Z101" s="3"/>
    </row>
    <row r="102" spans="25:26" s="2" customFormat="1">
      <c r="Y102" s="3"/>
      <c r="Z102" s="3"/>
    </row>
    <row r="103" spans="25:26" s="2" customFormat="1">
      <c r="Y103" s="3"/>
      <c r="Z103" s="3"/>
    </row>
    <row r="104" spans="25:26" s="2" customFormat="1">
      <c r="Y104" s="3"/>
      <c r="Z104" s="3"/>
    </row>
    <row r="105" spans="25:26" s="2" customFormat="1">
      <c r="Y105" s="3"/>
      <c r="Z105" s="3"/>
    </row>
    <row r="106" spans="25:26" s="2" customFormat="1">
      <c r="Y106" s="3"/>
      <c r="Z106" s="3"/>
    </row>
    <row r="107" spans="25:26" s="2" customFormat="1">
      <c r="Y107" s="3"/>
      <c r="Z107" s="3"/>
    </row>
    <row r="108" spans="25:26" s="2" customFormat="1">
      <c r="Y108" s="3"/>
      <c r="Z108" s="3"/>
    </row>
    <row r="109" spans="25:26" s="2" customFormat="1">
      <c r="Y109" s="3"/>
      <c r="Z109" s="3"/>
    </row>
    <row r="110" spans="25:26" s="2" customFormat="1">
      <c r="Y110" s="3"/>
      <c r="Z110" s="3"/>
    </row>
    <row r="111" spans="25:26" s="2" customFormat="1">
      <c r="Y111" s="3"/>
      <c r="Z111" s="3"/>
    </row>
    <row r="112" spans="25:26" s="2" customFormat="1">
      <c r="Y112" s="3"/>
      <c r="Z112" s="3"/>
    </row>
    <row r="113" spans="25:26" s="2" customFormat="1">
      <c r="Y113" s="3"/>
      <c r="Z113" s="3"/>
    </row>
    <row r="114" spans="25:26" s="2" customFormat="1">
      <c r="Y114" s="3"/>
      <c r="Z114" s="3"/>
    </row>
    <row r="115" spans="25:26" s="2" customFormat="1">
      <c r="Y115" s="3"/>
      <c r="Z115" s="3"/>
    </row>
    <row r="116" spans="25:26" s="2" customFormat="1">
      <c r="Y116" s="3"/>
      <c r="Z116" s="3"/>
    </row>
    <row r="117" spans="25:26" s="2" customFormat="1">
      <c r="Y117" s="3"/>
      <c r="Z117" s="3"/>
    </row>
    <row r="118" spans="25:26" s="2" customFormat="1">
      <c r="Y118" s="3"/>
      <c r="Z118" s="3"/>
    </row>
    <row r="119" spans="25:26" s="2" customFormat="1">
      <c r="Y119" s="3"/>
      <c r="Z119" s="3"/>
    </row>
    <row r="120" spans="25:26" s="2" customFormat="1">
      <c r="Y120" s="3"/>
      <c r="Z120" s="3"/>
    </row>
    <row r="121" spans="25:26" s="2" customFormat="1">
      <c r="Y121" s="3"/>
      <c r="Z121" s="3"/>
    </row>
    <row r="122" spans="25:26" s="2" customFormat="1">
      <c r="Y122" s="3"/>
      <c r="Z122" s="3"/>
    </row>
    <row r="123" spans="25:26" s="2" customFormat="1">
      <c r="Y123" s="3"/>
      <c r="Z123" s="3"/>
    </row>
    <row r="124" spans="25:26" s="2" customFormat="1">
      <c r="Y124" s="3"/>
      <c r="Z124" s="3"/>
    </row>
    <row r="125" spans="25:26" s="2" customFormat="1">
      <c r="Y125" s="3"/>
      <c r="Z125" s="3"/>
    </row>
    <row r="126" spans="25:26" s="2" customFormat="1">
      <c r="Y126" s="3"/>
      <c r="Z126" s="3"/>
    </row>
    <row r="127" spans="25:26" s="2" customFormat="1">
      <c r="Y127" s="3"/>
      <c r="Z127" s="3"/>
    </row>
    <row r="128" spans="25:26" s="2" customFormat="1">
      <c r="Y128" s="3"/>
      <c r="Z128" s="3"/>
    </row>
    <row r="129" spans="25:26" s="2" customFormat="1">
      <c r="Y129" s="3"/>
      <c r="Z129" s="3"/>
    </row>
    <row r="130" spans="25:26" s="2" customFormat="1">
      <c r="Y130" s="3"/>
      <c r="Z130" s="3"/>
    </row>
    <row r="131" spans="25:26" s="2" customFormat="1">
      <c r="Y131" s="3"/>
      <c r="Z131" s="3"/>
    </row>
    <row r="132" spans="25:26" s="2" customFormat="1">
      <c r="Y132" s="3"/>
      <c r="Z132" s="3"/>
    </row>
    <row r="133" spans="25:26" s="2" customFormat="1">
      <c r="Y133" s="3"/>
      <c r="Z133" s="3"/>
    </row>
    <row r="134" spans="25:26" s="2" customFormat="1">
      <c r="Y134" s="3"/>
      <c r="Z134" s="3"/>
    </row>
    <row r="135" spans="25:26" s="2" customFormat="1">
      <c r="Y135" s="3"/>
      <c r="Z135" s="3"/>
    </row>
    <row r="136" spans="25:26" s="2" customFormat="1">
      <c r="Y136" s="3"/>
      <c r="Z136" s="3"/>
    </row>
    <row r="137" spans="25:26" s="2" customFormat="1">
      <c r="Y137" s="3"/>
      <c r="Z137" s="3"/>
    </row>
    <row r="138" spans="25:26" s="2" customFormat="1">
      <c r="Y138" s="3"/>
      <c r="Z138" s="3"/>
    </row>
    <row r="139" spans="25:26" s="2" customFormat="1">
      <c r="Y139" s="3"/>
      <c r="Z139" s="3"/>
    </row>
    <row r="140" spans="25:26" s="2" customFormat="1">
      <c r="Y140" s="3"/>
      <c r="Z140" s="3"/>
    </row>
    <row r="141" spans="25:26" s="2" customFormat="1">
      <c r="Y141" s="3"/>
      <c r="Z141" s="3"/>
    </row>
    <row r="142" spans="25:26" s="2" customFormat="1">
      <c r="Y142" s="3"/>
      <c r="Z142" s="3"/>
    </row>
    <row r="143" spans="25:26" s="2" customFormat="1">
      <c r="Y143" s="3"/>
      <c r="Z143" s="3"/>
    </row>
    <row r="144" spans="25:26" s="2" customFormat="1">
      <c r="Y144" s="3"/>
      <c r="Z144" s="3"/>
    </row>
    <row r="145" spans="25:26" s="2" customFormat="1">
      <c r="Y145" s="3"/>
      <c r="Z145" s="3"/>
    </row>
    <row r="146" spans="25:26" s="2" customFormat="1">
      <c r="Y146" s="3"/>
      <c r="Z146" s="3"/>
    </row>
    <row r="147" spans="25:26" s="2" customFormat="1">
      <c r="Y147" s="3"/>
      <c r="Z147" s="3"/>
    </row>
    <row r="148" spans="25:26" s="2" customFormat="1">
      <c r="Y148" s="3"/>
      <c r="Z148" s="3"/>
    </row>
    <row r="149" spans="25:26" s="2" customFormat="1">
      <c r="Y149" s="3"/>
      <c r="Z149" s="3"/>
    </row>
    <row r="150" spans="25:26" s="2" customFormat="1">
      <c r="Y150" s="3"/>
      <c r="Z150" s="3"/>
    </row>
    <row r="151" spans="25:26" s="2" customFormat="1">
      <c r="Y151" s="3"/>
      <c r="Z151" s="3"/>
    </row>
    <row r="152" spans="25:26" s="2" customFormat="1">
      <c r="Y152" s="3"/>
      <c r="Z152" s="3"/>
    </row>
    <row r="153" spans="25:26" s="2" customFormat="1">
      <c r="Y153" s="3"/>
      <c r="Z153" s="3"/>
    </row>
    <row r="154" spans="25:26" s="2" customFormat="1">
      <c r="Y154" s="3"/>
      <c r="Z154" s="3"/>
    </row>
    <row r="155" spans="25:26" s="2" customFormat="1">
      <c r="Y155" s="3"/>
      <c r="Z155" s="3"/>
    </row>
    <row r="156" spans="25:26" s="2" customFormat="1">
      <c r="Y156" s="3"/>
      <c r="Z156" s="3"/>
    </row>
    <row r="157" spans="25:26" s="2" customFormat="1">
      <c r="Y157" s="3"/>
      <c r="Z157" s="3"/>
    </row>
    <row r="158" spans="25:26" s="2" customFormat="1">
      <c r="Y158" s="3"/>
      <c r="Z158" s="3"/>
    </row>
    <row r="159" spans="25:26" s="2" customFormat="1">
      <c r="Y159" s="3"/>
      <c r="Z159" s="3"/>
    </row>
    <row r="160" spans="25:26" s="2" customFormat="1">
      <c r="Y160" s="3"/>
      <c r="Z160" s="3"/>
    </row>
    <row r="161" spans="25:26" s="2" customFormat="1">
      <c r="Y161" s="3"/>
      <c r="Z161" s="3"/>
    </row>
    <row r="162" spans="25:26" s="2" customFormat="1">
      <c r="Y162" s="3"/>
      <c r="Z162" s="3"/>
    </row>
    <row r="163" spans="25:26" s="2" customFormat="1">
      <c r="Y163" s="3"/>
      <c r="Z163" s="3"/>
    </row>
    <row r="164" spans="25:26" s="2" customFormat="1">
      <c r="Y164" s="3"/>
      <c r="Z164" s="3"/>
    </row>
    <row r="165" spans="25:26" s="2" customFormat="1">
      <c r="Y165" s="3"/>
      <c r="Z165" s="3"/>
    </row>
    <row r="166" spans="25:26" s="2" customFormat="1">
      <c r="Y166" s="3"/>
      <c r="Z166" s="3"/>
    </row>
    <row r="167" spans="25:26" s="2" customFormat="1">
      <c r="Y167" s="3"/>
      <c r="Z167" s="3"/>
    </row>
    <row r="168" spans="25:26" s="2" customFormat="1">
      <c r="Y168" s="3"/>
      <c r="Z168" s="3"/>
    </row>
    <row r="169" spans="25:26" s="2" customFormat="1">
      <c r="Y169" s="3"/>
      <c r="Z169" s="3"/>
    </row>
    <row r="170" spans="25:26" s="2" customFormat="1">
      <c r="Y170" s="3"/>
      <c r="Z170" s="3"/>
    </row>
    <row r="171" spans="25:26" s="2" customFormat="1">
      <c r="Y171" s="3"/>
      <c r="Z171" s="3"/>
    </row>
    <row r="172" spans="25:26" s="2" customFormat="1">
      <c r="Y172" s="3"/>
      <c r="Z172" s="3"/>
    </row>
    <row r="173" spans="25:26" s="2" customFormat="1">
      <c r="Y173" s="3"/>
      <c r="Z173" s="3"/>
    </row>
    <row r="174" spans="25:26" s="2" customFormat="1">
      <c r="Y174" s="3"/>
      <c r="Z174" s="3"/>
    </row>
    <row r="175" spans="25:26" s="2" customFormat="1">
      <c r="Y175" s="3"/>
      <c r="Z175" s="3"/>
    </row>
    <row r="176" spans="25:26" s="2" customFormat="1">
      <c r="Y176" s="3"/>
      <c r="Z176" s="3"/>
    </row>
    <row r="177" spans="25:26" s="2" customFormat="1">
      <c r="Y177" s="3"/>
      <c r="Z177" s="3"/>
    </row>
    <row r="178" spans="25:26" s="2" customFormat="1">
      <c r="Y178" s="3"/>
      <c r="Z178" s="3"/>
    </row>
    <row r="179" spans="25:26" s="2" customFormat="1">
      <c r="Y179" s="3"/>
      <c r="Z179" s="3"/>
    </row>
    <row r="180" spans="25:26" s="2" customFormat="1">
      <c r="Y180" s="3"/>
      <c r="Z180" s="3"/>
    </row>
    <row r="181" spans="25:26" s="2" customFormat="1">
      <c r="Y181" s="3"/>
      <c r="Z181" s="3"/>
    </row>
    <row r="182" spans="25:26" s="2" customFormat="1">
      <c r="Y182" s="3"/>
      <c r="Z182" s="3"/>
    </row>
    <row r="183" spans="25:26" s="2" customFormat="1">
      <c r="Y183" s="3"/>
      <c r="Z183" s="3"/>
    </row>
    <row r="184" spans="25:26" s="2" customFormat="1">
      <c r="Y184" s="3"/>
      <c r="Z184" s="3"/>
    </row>
    <row r="185" spans="25:26" s="2" customFormat="1">
      <c r="Y185" s="3"/>
      <c r="Z185" s="3"/>
    </row>
    <row r="186" spans="25:26" s="2" customFormat="1">
      <c r="Y186" s="3"/>
      <c r="Z186" s="3"/>
    </row>
    <row r="187" spans="25:26" s="2" customFormat="1">
      <c r="Y187" s="3"/>
      <c r="Z187" s="3"/>
    </row>
    <row r="188" spans="25:26" s="2" customFormat="1">
      <c r="Y188" s="3"/>
      <c r="Z188" s="3"/>
    </row>
    <row r="189" spans="25:26" s="2" customFormat="1">
      <c r="Y189" s="3"/>
      <c r="Z189" s="3"/>
    </row>
  </sheetData>
  <phoneticPr fontId="29"/>
  <conditionalFormatting sqref="Y2:Y31">
    <cfRule type="expression" dxfId="1" priority="2">
      <formula>L2&lt;&gt;Y2</formula>
    </cfRule>
  </conditionalFormatting>
  <conditionalFormatting sqref="Z2:Z31">
    <cfRule type="expression" dxfId="0" priority="1">
      <formula>R2&lt;&gt;Z2</formula>
    </cfRule>
  </conditionalFormatting>
  <pageMargins left="0.7" right="0.7" top="0.75" bottom="0.75" header="0.3" footer="0.3"/>
  <pageSetup paperSize="9"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41"/>
  <sheetViews>
    <sheetView showZeros="0" zoomScale="90" zoomScaleNormal="90" workbookViewId="0">
      <selection activeCell="I8" sqref="I8"/>
    </sheetView>
  </sheetViews>
  <sheetFormatPr defaultColWidth="9" defaultRowHeight="13"/>
  <cols>
    <col min="1" max="1" width="16.453125" customWidth="1"/>
    <col min="2" max="2" width="17.453125" customWidth="1"/>
    <col min="3" max="3" width="18.453125" customWidth="1"/>
    <col min="4" max="4" width="20.08984375" customWidth="1"/>
    <col min="5" max="5" width="23.08984375" customWidth="1"/>
    <col min="6" max="6" width="19.453125" customWidth="1"/>
    <col min="7" max="7" width="24.90625" customWidth="1"/>
    <col min="8" max="8" width="26.453125" customWidth="1"/>
    <col min="9" max="10" width="16.08984375" customWidth="1"/>
  </cols>
  <sheetData>
    <row r="1" spans="1:10">
      <c r="A1" s="10" t="s">
        <v>247</v>
      </c>
      <c r="B1" s="10" t="s">
        <v>248</v>
      </c>
      <c r="C1" s="10" t="s">
        <v>249</v>
      </c>
      <c r="D1" s="145" t="s">
        <v>250</v>
      </c>
      <c r="E1" s="10" t="s">
        <v>251</v>
      </c>
      <c r="F1" s="10" t="s">
        <v>252</v>
      </c>
      <c r="G1" s="10" t="s">
        <v>253</v>
      </c>
      <c r="H1" s="10" t="s">
        <v>254</v>
      </c>
      <c r="I1" s="145" t="s">
        <v>255</v>
      </c>
      <c r="J1" s="10" t="s">
        <v>256</v>
      </c>
    </row>
    <row r="2" spans="1:10" s="2" customFormat="1" ht="14.25" customHeight="1">
      <c r="A2" s="158">
        <f>'Application form'!Q34</f>
        <v>0</v>
      </c>
      <c r="B2" s="6">
        <f>'Application form'!F31</f>
        <v>0</v>
      </c>
      <c r="C2" s="6">
        <f>'Application form'!F33</f>
        <v>0</v>
      </c>
      <c r="D2" s="6">
        <f>'Application form'!G33</f>
        <v>0</v>
      </c>
      <c r="E2" s="6">
        <f>'Application form'!F36</f>
        <v>0</v>
      </c>
      <c r="F2" s="150">
        <f>'Application form'!Q36</f>
        <v>0</v>
      </c>
      <c r="G2" s="6">
        <f>'Application form'!F39</f>
        <v>0</v>
      </c>
      <c r="H2" s="6">
        <f>'Application form'!G39</f>
        <v>0</v>
      </c>
      <c r="I2" s="6">
        <f>'Application form'!D14</f>
        <v>0</v>
      </c>
      <c r="J2" s="6">
        <f>'Application form'!D19</f>
        <v>0</v>
      </c>
    </row>
    <row r="3" spans="1:10">
      <c r="A3" s="2"/>
      <c r="B3" s="144"/>
      <c r="C3" s="2"/>
      <c r="D3" s="2"/>
      <c r="E3" s="2"/>
      <c r="F3" s="2"/>
      <c r="G3" s="2"/>
      <c r="H3" s="2"/>
      <c r="I3" s="2"/>
    </row>
    <row r="41" spans="5:5">
      <c r="E41" s="11"/>
    </row>
  </sheetData>
  <phoneticPr fontId="2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H12"/>
  <sheetViews>
    <sheetView workbookViewId="0">
      <selection activeCell="I14" sqref="I14"/>
    </sheetView>
  </sheetViews>
  <sheetFormatPr defaultColWidth="9" defaultRowHeight="13"/>
  <cols>
    <col min="2" max="3" width="14.453125" customWidth="1"/>
    <col min="4" max="5" width="15.08984375" customWidth="1"/>
    <col min="6" max="7" width="15.453125" customWidth="1"/>
    <col min="9" max="10" width="5.453125" customWidth="1"/>
    <col min="11" max="11" width="10.453125" customWidth="1"/>
    <col min="12" max="13" width="5.453125" customWidth="1"/>
    <col min="14" max="14" width="10.453125" customWidth="1"/>
  </cols>
  <sheetData>
    <row r="2" spans="2:8" ht="15.5">
      <c r="B2" s="12" t="s">
        <v>36</v>
      </c>
      <c r="C2" s="13"/>
      <c r="D2" s="13"/>
      <c r="E2" s="14"/>
      <c r="F2" s="15"/>
      <c r="G2" s="16"/>
    </row>
    <row r="3" spans="2:8" ht="23">
      <c r="B3" s="348" t="s">
        <v>257</v>
      </c>
      <c r="C3" s="348"/>
      <c r="D3" s="17" t="s">
        <v>258</v>
      </c>
      <c r="E3" s="17" t="s">
        <v>259</v>
      </c>
    </row>
    <row r="4" spans="2:8" ht="26.25" customHeight="1">
      <c r="B4" s="346" t="s">
        <v>47</v>
      </c>
      <c r="C4" s="347"/>
      <c r="D4" s="156" t="s">
        <v>260</v>
      </c>
      <c r="E4" s="156" t="s">
        <v>261</v>
      </c>
      <c r="F4" s="19"/>
    </row>
    <row r="5" spans="2:8" ht="26.25" customHeight="1">
      <c r="B5" s="346" t="s">
        <v>51</v>
      </c>
      <c r="C5" s="347"/>
      <c r="D5" s="156" t="s">
        <v>262</v>
      </c>
      <c r="E5" s="156" t="s">
        <v>263</v>
      </c>
      <c r="F5" s="19"/>
    </row>
    <row r="9" spans="2:8" ht="15.5">
      <c r="B9" s="157" t="s">
        <v>264</v>
      </c>
      <c r="C9" s="18"/>
      <c r="D9" s="18"/>
      <c r="E9" s="18"/>
      <c r="F9" s="19"/>
      <c r="G9" s="19"/>
      <c r="H9" s="19"/>
    </row>
    <row r="10" spans="2:8" ht="23">
      <c r="B10" s="348" t="s">
        <v>257</v>
      </c>
      <c r="C10" s="348"/>
      <c r="D10" s="190" t="s">
        <v>265</v>
      </c>
      <c r="E10" s="190" t="s">
        <v>266</v>
      </c>
      <c r="F10" s="190" t="s">
        <v>267</v>
      </c>
      <c r="G10" s="190" t="s">
        <v>268</v>
      </c>
      <c r="H10" s="19"/>
    </row>
    <row r="11" spans="2:8" ht="24.75" customHeight="1">
      <c r="B11" s="346" t="s">
        <v>47</v>
      </c>
      <c r="C11" s="347"/>
      <c r="D11" s="156" t="s">
        <v>269</v>
      </c>
      <c r="E11" s="156" t="s">
        <v>270</v>
      </c>
      <c r="F11" s="156" t="s">
        <v>271</v>
      </c>
      <c r="G11" s="156" t="s">
        <v>272</v>
      </c>
      <c r="H11" s="19"/>
    </row>
    <row r="12" spans="2:8" ht="24.75" customHeight="1">
      <c r="B12" s="346" t="s">
        <v>67</v>
      </c>
      <c r="C12" s="347"/>
      <c r="D12" s="156" t="s">
        <v>271</v>
      </c>
      <c r="E12" s="156" t="s">
        <v>272</v>
      </c>
      <c r="F12" s="168"/>
      <c r="G12" s="168"/>
      <c r="H12" s="19"/>
    </row>
  </sheetData>
  <mergeCells count="6">
    <mergeCell ref="B12:C12"/>
    <mergeCell ref="B3:C3"/>
    <mergeCell ref="B10:C10"/>
    <mergeCell ref="B11:C11"/>
    <mergeCell ref="B4:C4"/>
    <mergeCell ref="B5:C5"/>
  </mergeCells>
  <phoneticPr fontId="2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Application form</vt:lpstr>
      <vt:lpstr>Application</vt:lpstr>
      <vt:lpstr>Contact</vt:lpstr>
      <vt:lpstr>Prices</vt:lpstr>
      <vt:lpstr>A.</vt:lpstr>
      <vt:lpstr>GS→Camp</vt:lpstr>
      <vt:lpstr>IN_Week1</vt:lpstr>
      <vt:lpstr>IN_Week1and2</vt:lpstr>
      <vt:lpstr>Mr.</vt:lpstr>
      <vt:lpstr>Ms.</vt:lpstr>
      <vt:lpstr>'Application form'!Print_Area</vt:lpstr>
      <vt:lpstr>SGH</vt:lpstr>
      <vt:lpstr>Week2_DOME</vt:lpstr>
      <vt:lpstr>Week2_TOKYU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kubota</dc:creator>
  <cp:keywords/>
  <dc:description/>
  <cp:lastModifiedBy>knt</cp:lastModifiedBy>
  <cp:revision/>
  <cp:lastPrinted>2025-10-24T02:42:20Z</cp:lastPrinted>
  <dcterms:created xsi:type="dcterms:W3CDTF">2012-08-06T07:06:00Z</dcterms:created>
  <dcterms:modified xsi:type="dcterms:W3CDTF">2025-10-30T10:28:28Z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