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60" windowHeight="1212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<sst xmlns="http://schemas.openxmlformats.org/spreadsheetml/2006/main" count="48">
  <si>
    <t>Qingdao Grand Prix 2025</t>
  </si>
  <si>
    <t>Nation/Team</t>
  </si>
  <si>
    <t>Name</t>
  </si>
  <si>
    <t>Invoice Address</t>
  </si>
  <si>
    <t>Mail</t>
  </si>
  <si>
    <t>total sum will be shown when 
all cells are filled</t>
  </si>
  <si>
    <t>Contact person on site 
(Team Leader)</t>
  </si>
  <si>
    <t>Phone</t>
  </si>
  <si>
    <r>
      <rPr>
        <b/>
        <sz val="10"/>
        <color theme="1"/>
        <rFont val="Arial"/>
        <charset val="134"/>
      </rPr>
      <t>Please return the form until latest September 15th 2025 to</t>
    </r>
    <r>
      <rPr>
        <b/>
        <sz val="10"/>
        <rFont val="Arial"/>
        <charset val="134"/>
      </rPr>
      <t xml:space="preserve"> qdgxjudo@126.com</t>
    </r>
  </si>
  <si>
    <t>Hand-written forms will not be accepted!</t>
  </si>
  <si>
    <t>Personal information</t>
  </si>
  <si>
    <t>Arrival</t>
  </si>
  <si>
    <t>Departure</t>
  </si>
  <si>
    <t>Hotel</t>
  </si>
  <si>
    <t>Lunch in the Venue</t>
  </si>
  <si>
    <t>Payment Information</t>
  </si>
  <si>
    <t>Remarks</t>
  </si>
  <si>
    <t>No.</t>
  </si>
  <si>
    <t>Last Name</t>
  </si>
  <si>
    <t>First Name</t>
  </si>
  <si>
    <t>Sex</t>
  </si>
  <si>
    <t>Function</t>
  </si>
  <si>
    <t>Weight cat.</t>
  </si>
  <si>
    <t>Date</t>
  </si>
  <si>
    <t>Flight No.</t>
  </si>
  <si>
    <t>Time</t>
  </si>
  <si>
    <t>Price$</t>
  </si>
  <si>
    <t>Check-In Date</t>
  </si>
  <si>
    <t>Check-Out Date</t>
  </si>
  <si>
    <t>No nights</t>
  </si>
  <si>
    <t>Room Mate(s)</t>
  </si>
  <si>
    <t>Lunch in V.</t>
  </si>
  <si>
    <t>Total</t>
  </si>
  <si>
    <t>Polleres</t>
  </si>
  <si>
    <t>Michaela</t>
  </si>
  <si>
    <t>Male</t>
  </si>
  <si>
    <t>Athlete</t>
  </si>
  <si>
    <t>KE843</t>
  </si>
  <si>
    <t>NH950</t>
  </si>
  <si>
    <t>Hotel A Single HB</t>
  </si>
  <si>
    <t>vegan</t>
  </si>
  <si>
    <t>BANK ACCOUNT DETAILS</t>
  </si>
  <si>
    <t>Beneficiary`s Name:Qingdao Conson Sports Events Operation Co.,Ltd</t>
  </si>
  <si>
    <t>Beneficiary`s Address: 3 Yinchuan East Road, Laoshan district, Qingdao, Shandong Province</t>
  </si>
  <si>
    <t>Bank Name: THE INDUSTRIAL AND COMMERCIAL BANK OF CHINA, QINGDAO BRANCH, HIGH-TECH INDUSTRIAL GARDEN SUB-BRANCH.</t>
  </si>
  <si>
    <t>Bank A / C No:3803055819100086252</t>
  </si>
  <si>
    <t>Bank Address: NO.230 SHENZHEN ROAD,QINGDAO CHINA</t>
  </si>
  <si>
    <t>SWIFT Code: ICBKCNBJQDO</t>
  </si>
</sst>
</file>

<file path=xl/styles.xml><?xml version="1.0" encoding="utf-8"?>
<styleSheet xmlns="http://schemas.openxmlformats.org/spreadsheetml/2006/main">
  <numFmts count="6">
    <numFmt numFmtId="176" formatCode="m/d;@"/>
    <numFmt numFmtId="24" formatCode="\$#,##0_);[Red]\(\$#,##0\)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9"/>
      <color theme="1"/>
      <name val="Arial"/>
      <charset val="134"/>
    </font>
    <font>
      <b/>
      <sz val="9"/>
      <color theme="1"/>
      <name val="Arial"/>
      <charset val="134"/>
    </font>
    <font>
      <sz val="10"/>
      <color theme="1"/>
      <name val="Arial"/>
      <charset val="134"/>
    </font>
    <font>
      <sz val="11"/>
      <color theme="1"/>
      <name val="Arial"/>
      <charset val="134"/>
    </font>
    <font>
      <sz val="11"/>
      <color theme="1"/>
      <name val="微软雅黑"/>
      <charset val="134"/>
    </font>
    <font>
      <b/>
      <sz val="36"/>
      <color theme="1"/>
      <name val="Arial"/>
      <charset val="134"/>
    </font>
    <font>
      <b/>
      <sz val="10"/>
      <color theme="1"/>
      <name val="Arial"/>
      <charset val="134"/>
    </font>
    <font>
      <sz val="9"/>
      <color rgb="FFFF0000"/>
      <name val="Arial"/>
      <charset val="134"/>
    </font>
    <font>
      <sz val="11"/>
      <color theme="0"/>
      <name val="Arial"/>
      <charset val="134"/>
    </font>
    <font>
      <sz val="9"/>
      <color indexed="8"/>
      <name val="Arial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0"/>
      <name val="Arial"/>
      <charset val="134"/>
    </font>
  </fonts>
  <fills count="42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7FD9D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C44AC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3" fillId="3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8" fillId="38" borderId="43" applyNumberFormat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3" fillId="23" borderId="43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8" fillId="0" borderId="41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9" fillId="41" borderId="44" applyNumberFormat="0" applyAlignment="0" applyProtection="0">
      <alignment vertical="center"/>
    </xf>
    <xf numFmtId="0" fontId="17" fillId="23" borderId="40" applyNumberFormat="0" applyAlignment="0" applyProtection="0">
      <alignment vertical="center"/>
    </xf>
    <xf numFmtId="0" fontId="19" fillId="0" borderId="4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0" fillId="16" borderId="38" applyNumberFormat="0" applyFon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0" borderId="42" applyNumberFormat="0" applyFill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6" fillId="0" borderId="39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37" applyNumberFormat="0" applyFill="0" applyAlignment="0" applyProtection="0">
      <alignment vertical="center"/>
    </xf>
  </cellStyleXfs>
  <cellXfs count="9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20" fontId="3" fillId="0" borderId="17" xfId="0" applyNumberFormat="1" applyFont="1" applyBorder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5" borderId="21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24" fontId="3" fillId="0" borderId="6" xfId="0" applyNumberFormat="1" applyFont="1" applyBorder="1" applyAlignment="1">
      <alignment horizontal="center"/>
    </xf>
    <xf numFmtId="0" fontId="2" fillId="5" borderId="23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176" fontId="2" fillId="6" borderId="7" xfId="0" applyNumberFormat="1" applyFont="1" applyFill="1" applyBorder="1" applyAlignment="1">
      <alignment horizontal="center" vertical="center"/>
    </xf>
    <xf numFmtId="176" fontId="2" fillId="6" borderId="8" xfId="0" applyNumberFormat="1" applyFont="1" applyFill="1" applyBorder="1" applyAlignment="1">
      <alignment horizontal="center" vertical="center"/>
    </xf>
    <xf numFmtId="24" fontId="3" fillId="0" borderId="10" xfId="0" applyNumberFormat="1" applyFont="1" applyBorder="1" applyAlignment="1">
      <alignment horizontal="center"/>
    </xf>
    <xf numFmtId="0" fontId="2" fillId="6" borderId="23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176" fontId="2" fillId="6" borderId="20" xfId="0" applyNumberFormat="1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0" fontId="2" fillId="8" borderId="26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2" fillId="9" borderId="29" xfId="0" applyFont="1" applyFill="1" applyBorder="1" applyAlignment="1">
      <alignment horizontal="center" vertical="center"/>
    </xf>
    <xf numFmtId="0" fontId="2" fillId="9" borderId="28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9" fillId="10" borderId="1" xfId="0" applyFont="1" applyFill="1" applyBorder="1" applyAlignment="1">
      <alignment horizontal="left" vertical="center"/>
    </xf>
    <xf numFmtId="0" fontId="9" fillId="10" borderId="2" xfId="0" applyFont="1" applyFill="1" applyBorder="1" applyAlignment="1">
      <alignment horizontal="left" vertical="center"/>
    </xf>
    <xf numFmtId="0" fontId="10" fillId="0" borderId="33" xfId="0" applyFont="1" applyFill="1" applyBorder="1" applyAlignment="1">
      <alignment horizontal="left" vertical="center"/>
    </xf>
    <xf numFmtId="0" fontId="10" fillId="0" borderId="34" xfId="0" applyFont="1" applyFill="1" applyBorder="1" applyAlignment="1">
      <alignment horizontal="left" vertical="center"/>
    </xf>
    <xf numFmtId="0" fontId="10" fillId="0" borderId="35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24" fontId="3" fillId="0" borderId="25" xfId="0" applyNumberFormat="1" applyFont="1" applyBorder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26" xfId="0" applyFont="1" applyBorder="1" applyAlignment="1">
      <alignment horizontal="center"/>
    </xf>
    <xf numFmtId="0" fontId="9" fillId="10" borderId="27" xfId="0" applyFont="1" applyFill="1" applyBorder="1" applyAlignment="1">
      <alignment horizontal="left" vertical="center"/>
    </xf>
    <xf numFmtId="0" fontId="10" fillId="0" borderId="29" xfId="0" applyFont="1" applyFill="1" applyBorder="1" applyAlignment="1">
      <alignment horizontal="left" vertical="center"/>
    </xf>
    <xf numFmtId="0" fontId="10" fillId="0" borderId="36" xfId="0" applyFont="1" applyFill="1" applyBorder="1" applyAlignment="1">
      <alignment horizontal="left" vertical="center"/>
    </xf>
    <xf numFmtId="0" fontId="10" fillId="0" borderId="28" xfId="0" applyFont="1" applyFill="1" applyBorder="1" applyAlignment="1">
      <alignment horizontal="left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62F834"/>
      <color rgb="00F7FD9D"/>
      <color rgb="00F440C4"/>
      <color rgb="00F662D2"/>
      <color rgb="00F37A29"/>
      <color rgb="00C44AC3"/>
      <color rgb="005FE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Q98"/>
  <sheetViews>
    <sheetView tabSelected="1" zoomScale="116" zoomScaleNormal="116" topLeftCell="F1" workbookViewId="0">
      <selection activeCell="N17" sqref="N17"/>
    </sheetView>
  </sheetViews>
  <sheetFormatPr defaultColWidth="8.88461538461539" defaultRowHeight="14.4"/>
  <cols>
    <col min="1" max="1" width="6.77884615384615" style="6" customWidth="1"/>
    <col min="2" max="3" width="12.8846153846154" style="6" customWidth="1"/>
    <col min="4" max="4" width="7" style="6" customWidth="1"/>
    <col min="5" max="5" width="9.77884615384615" style="6" customWidth="1"/>
    <col min="6" max="6" width="9.33653846153846" style="6" customWidth="1"/>
    <col min="7" max="12" width="11" style="6" customWidth="1"/>
    <col min="13" max="13" width="15" style="6" customWidth="1"/>
    <col min="14" max="14" width="7.60576923076923" style="6" customWidth="1"/>
    <col min="15" max="16" width="13.4423076923077" style="6" customWidth="1"/>
    <col min="17" max="17" width="9.55769230769231" style="6" customWidth="1"/>
    <col min="18" max="18" width="13.1153846153846" style="6" customWidth="1"/>
    <col min="19" max="21" width="6" style="6" customWidth="1"/>
    <col min="22" max="22" width="8.88461538461539" style="6"/>
    <col min="23" max="23" width="10.4423076923077" style="6" customWidth="1"/>
    <col min="24" max="16384" width="8.88461538461539" style="6"/>
  </cols>
  <sheetData>
    <row r="1" s="1" customFormat="1" ht="61.5" customHeight="1" spans="1: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="2" customFormat="1" spans="43:43">
      <c r="AQ2" s="71"/>
    </row>
    <row r="3" s="2" customFormat="1" ht="25" customHeight="1" spans="4:21">
      <c r="D3" s="3" t="s">
        <v>1</v>
      </c>
      <c r="E3" s="3"/>
      <c r="F3" s="3"/>
      <c r="G3" s="21"/>
      <c r="H3" s="22"/>
      <c r="I3" s="31"/>
      <c r="J3" s="3"/>
      <c r="K3" s="3" t="s">
        <v>2</v>
      </c>
      <c r="L3" s="21"/>
      <c r="M3" s="31"/>
      <c r="N3" s="42"/>
      <c r="P3" s="3" t="s">
        <v>3</v>
      </c>
      <c r="Q3" s="21"/>
      <c r="R3" s="31"/>
      <c r="S3" s="3" t="s">
        <v>4</v>
      </c>
      <c r="T3" s="21"/>
      <c r="U3" s="31"/>
    </row>
    <row r="4" s="2" customFormat="1" ht="15" customHeight="1" spans="43:43">
      <c r="AQ4" s="72" t="s">
        <v>5</v>
      </c>
    </row>
    <row r="5" s="2" customFormat="1" ht="27" customHeight="1" spans="4:43">
      <c r="D5" s="8" t="s">
        <v>6</v>
      </c>
      <c r="E5" s="8"/>
      <c r="F5" s="8"/>
      <c r="G5" s="21"/>
      <c r="H5" s="22"/>
      <c r="I5" s="31"/>
      <c r="J5" s="3"/>
      <c r="K5" s="3" t="s">
        <v>7</v>
      </c>
      <c r="L5" s="21"/>
      <c r="M5" s="31"/>
      <c r="N5" s="42"/>
      <c r="P5" s="3" t="s">
        <v>4</v>
      </c>
      <c r="Q5" s="21"/>
      <c r="R5" s="22"/>
      <c r="S5" s="22"/>
      <c r="T5" s="22"/>
      <c r="U5" s="31"/>
      <c r="AQ5" s="73"/>
    </row>
    <row r="6" s="2" customFormat="1" ht="25" customHeight="1" spans="2:43">
      <c r="B6" s="8"/>
      <c r="F6" s="3"/>
      <c r="G6" s="3"/>
      <c r="H6" s="3"/>
      <c r="I6" s="3"/>
      <c r="J6" s="3"/>
      <c r="K6" s="3"/>
      <c r="L6" s="3"/>
      <c r="P6" s="3"/>
      <c r="AQ6" s="73"/>
    </row>
    <row r="7" s="2" customFormat="1" ht="22" customHeight="1" spans="1:43">
      <c r="A7" s="9" t="s">
        <v>8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65"/>
      <c r="AQ7" s="73"/>
    </row>
    <row r="8" s="2" customFormat="1" ht="21" customHeight="1" spans="1:43">
      <c r="A8" s="11" t="s">
        <v>9</v>
      </c>
      <c r="B8" s="12"/>
      <c r="C8" s="12"/>
      <c r="D8" s="12"/>
      <c r="E8" s="12"/>
      <c r="F8" s="12"/>
      <c r="G8" s="12"/>
      <c r="H8" s="12"/>
      <c r="I8" s="12"/>
      <c r="J8" s="32"/>
      <c r="K8" s="32"/>
      <c r="L8" s="3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66"/>
      <c r="AQ8" s="74"/>
    </row>
    <row r="9" s="3" customFormat="1" ht="15.75" customHeight="1" spans="1:25">
      <c r="A9" s="13" t="s">
        <v>10</v>
      </c>
      <c r="B9" s="14"/>
      <c r="C9" s="14"/>
      <c r="D9" s="14"/>
      <c r="E9" s="14"/>
      <c r="F9" s="23"/>
      <c r="G9" s="24" t="s">
        <v>11</v>
      </c>
      <c r="H9" s="25"/>
      <c r="I9" s="33"/>
      <c r="J9" s="34" t="s">
        <v>12</v>
      </c>
      <c r="K9" s="35"/>
      <c r="L9" s="36"/>
      <c r="M9" s="43" t="s">
        <v>13</v>
      </c>
      <c r="N9" s="44"/>
      <c r="O9" s="45"/>
      <c r="P9" s="45"/>
      <c r="Q9" s="45"/>
      <c r="R9" s="50"/>
      <c r="S9" s="51" t="s">
        <v>14</v>
      </c>
      <c r="T9" s="52"/>
      <c r="U9" s="57"/>
      <c r="V9" s="58" t="s">
        <v>15</v>
      </c>
      <c r="W9" s="59"/>
      <c r="X9" s="60"/>
      <c r="Y9" s="67" t="s">
        <v>16</v>
      </c>
    </row>
    <row r="10" s="3" customFormat="1" ht="15.75" customHeight="1" spans="1:25">
      <c r="A10" s="15" t="s">
        <v>17</v>
      </c>
      <c r="B10" s="16" t="s">
        <v>18</v>
      </c>
      <c r="C10" s="16" t="s">
        <v>19</v>
      </c>
      <c r="D10" s="16" t="s">
        <v>20</v>
      </c>
      <c r="E10" s="16" t="s">
        <v>21</v>
      </c>
      <c r="F10" s="26" t="s">
        <v>22</v>
      </c>
      <c r="G10" s="27" t="s">
        <v>23</v>
      </c>
      <c r="H10" s="28" t="s">
        <v>24</v>
      </c>
      <c r="I10" s="37" t="s">
        <v>25</v>
      </c>
      <c r="J10" s="38" t="s">
        <v>23</v>
      </c>
      <c r="K10" s="39" t="s">
        <v>24</v>
      </c>
      <c r="L10" s="40" t="s">
        <v>25</v>
      </c>
      <c r="M10" s="46" t="s">
        <v>13</v>
      </c>
      <c r="N10" s="47" t="s">
        <v>26</v>
      </c>
      <c r="O10" s="48" t="s">
        <v>27</v>
      </c>
      <c r="P10" s="48" t="s">
        <v>28</v>
      </c>
      <c r="Q10" s="48" t="s">
        <v>29</v>
      </c>
      <c r="R10" s="53" t="s">
        <v>30</v>
      </c>
      <c r="S10" s="54">
        <v>45926</v>
      </c>
      <c r="T10" s="55">
        <v>45927</v>
      </c>
      <c r="U10" s="61">
        <v>45928</v>
      </c>
      <c r="V10" s="62" t="s">
        <v>13</v>
      </c>
      <c r="W10" s="63" t="s">
        <v>31</v>
      </c>
      <c r="X10" s="64" t="s">
        <v>32</v>
      </c>
      <c r="Y10" s="68"/>
    </row>
    <row r="11" s="4" customFormat="1" ht="12.75" spans="1:25">
      <c r="A11" s="17">
        <v>0</v>
      </c>
      <c r="B11" s="18" t="s">
        <v>33</v>
      </c>
      <c r="C11" s="18" t="s">
        <v>34</v>
      </c>
      <c r="D11" s="18" t="s">
        <v>35</v>
      </c>
      <c r="E11" s="18" t="s">
        <v>36</v>
      </c>
      <c r="F11" s="18">
        <v>66</v>
      </c>
      <c r="G11" s="29">
        <v>45924</v>
      </c>
      <c r="H11" s="30" t="s">
        <v>37</v>
      </c>
      <c r="I11" s="41">
        <v>0.569444444444444</v>
      </c>
      <c r="J11" s="29">
        <v>45929</v>
      </c>
      <c r="K11" s="30" t="s">
        <v>38</v>
      </c>
      <c r="L11" s="41">
        <v>0.565972222222222</v>
      </c>
      <c r="M11" s="18" t="s">
        <v>39</v>
      </c>
      <c r="N11" s="49">
        <v>90</v>
      </c>
      <c r="O11" s="29">
        <v>45924</v>
      </c>
      <c r="P11" s="29">
        <v>45929</v>
      </c>
      <c r="Q11" s="18">
        <f>P11-O11</f>
        <v>5</v>
      </c>
      <c r="R11" s="18"/>
      <c r="S11" s="49">
        <v>30</v>
      </c>
      <c r="T11" s="49">
        <v>30</v>
      </c>
      <c r="U11" s="49">
        <v>30</v>
      </c>
      <c r="V11" s="20">
        <f>N11*Q11</f>
        <v>450</v>
      </c>
      <c r="W11" s="20">
        <f>S11+T11+U11</f>
        <v>90</v>
      </c>
      <c r="X11" s="20">
        <f>V11+W11</f>
        <v>540</v>
      </c>
      <c r="Y11" s="69" t="s">
        <v>40</v>
      </c>
    </row>
    <row r="12" s="4" customFormat="1" ht="12.75" spans="1:25">
      <c r="A12" s="19">
        <v>1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>
        <f t="shared" ref="Q12:Q43" si="0">P12-O12</f>
        <v>0</v>
      </c>
      <c r="R12" s="20"/>
      <c r="S12" s="56"/>
      <c r="T12" s="56"/>
      <c r="U12" s="56"/>
      <c r="V12" s="20">
        <f t="shared" ref="V12:V43" si="1">N12*Q12</f>
        <v>0</v>
      </c>
      <c r="W12" s="20">
        <f t="shared" ref="W12:W43" si="2">S12+T12+U12</f>
        <v>0</v>
      </c>
      <c r="X12" s="20">
        <f t="shared" ref="X12:X43" si="3">V12+W12</f>
        <v>0</v>
      </c>
      <c r="Y12" s="70"/>
    </row>
    <row r="13" s="4" customFormat="1" ht="12.75" spans="1:25">
      <c r="A13" s="19">
        <v>2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>
        <f t="shared" si="0"/>
        <v>0</v>
      </c>
      <c r="R13" s="20"/>
      <c r="S13" s="56"/>
      <c r="T13" s="56"/>
      <c r="U13" s="56"/>
      <c r="V13" s="20">
        <f t="shared" si="1"/>
        <v>0</v>
      </c>
      <c r="W13" s="20">
        <f t="shared" si="2"/>
        <v>0</v>
      </c>
      <c r="X13" s="20">
        <f t="shared" si="3"/>
        <v>0</v>
      </c>
      <c r="Y13" s="70"/>
    </row>
    <row r="14" s="4" customFormat="1" ht="12.75" spans="1:25">
      <c r="A14" s="19">
        <v>3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>
        <f t="shared" si="0"/>
        <v>0</v>
      </c>
      <c r="R14" s="20"/>
      <c r="S14" s="56"/>
      <c r="T14" s="56"/>
      <c r="U14" s="56"/>
      <c r="V14" s="20">
        <f t="shared" si="1"/>
        <v>0</v>
      </c>
      <c r="W14" s="20">
        <f t="shared" si="2"/>
        <v>0</v>
      </c>
      <c r="X14" s="20">
        <f t="shared" si="3"/>
        <v>0</v>
      </c>
      <c r="Y14" s="70"/>
    </row>
    <row r="15" s="4" customFormat="1" ht="12.75" spans="1:25">
      <c r="A15" s="19">
        <v>4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>
        <f t="shared" si="0"/>
        <v>0</v>
      </c>
      <c r="R15" s="20"/>
      <c r="S15" s="56"/>
      <c r="T15" s="56"/>
      <c r="U15" s="56"/>
      <c r="V15" s="20">
        <f t="shared" si="1"/>
        <v>0</v>
      </c>
      <c r="W15" s="20">
        <f t="shared" si="2"/>
        <v>0</v>
      </c>
      <c r="X15" s="20">
        <f t="shared" si="3"/>
        <v>0</v>
      </c>
      <c r="Y15" s="70"/>
    </row>
    <row r="16" s="4" customFormat="1" ht="12.75" spans="1:25">
      <c r="A16" s="19">
        <v>5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>
        <f t="shared" si="0"/>
        <v>0</v>
      </c>
      <c r="R16" s="20"/>
      <c r="S16" s="56"/>
      <c r="T16" s="56"/>
      <c r="U16" s="56"/>
      <c r="V16" s="20">
        <f t="shared" si="1"/>
        <v>0</v>
      </c>
      <c r="W16" s="20">
        <f t="shared" si="2"/>
        <v>0</v>
      </c>
      <c r="X16" s="20">
        <f t="shared" si="3"/>
        <v>0</v>
      </c>
      <c r="Y16" s="70"/>
    </row>
    <row r="17" s="4" customFormat="1" ht="12.75" spans="1:25">
      <c r="A17" s="19">
        <v>6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>
        <f t="shared" si="0"/>
        <v>0</v>
      </c>
      <c r="R17" s="20"/>
      <c r="S17" s="56"/>
      <c r="T17" s="56"/>
      <c r="U17" s="56"/>
      <c r="V17" s="20">
        <f t="shared" si="1"/>
        <v>0</v>
      </c>
      <c r="W17" s="20">
        <f t="shared" si="2"/>
        <v>0</v>
      </c>
      <c r="X17" s="20">
        <f t="shared" si="3"/>
        <v>0</v>
      </c>
      <c r="Y17" s="70"/>
    </row>
    <row r="18" s="4" customFormat="1" ht="12.75" spans="1:25">
      <c r="A18" s="19">
        <v>7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>
        <f t="shared" si="0"/>
        <v>0</v>
      </c>
      <c r="R18" s="20"/>
      <c r="S18" s="56"/>
      <c r="T18" s="56"/>
      <c r="U18" s="56"/>
      <c r="V18" s="20">
        <f t="shared" si="1"/>
        <v>0</v>
      </c>
      <c r="W18" s="20">
        <f t="shared" si="2"/>
        <v>0</v>
      </c>
      <c r="X18" s="20">
        <f t="shared" si="3"/>
        <v>0</v>
      </c>
      <c r="Y18" s="70"/>
    </row>
    <row r="19" s="4" customFormat="1" ht="12.75" spans="1:25">
      <c r="A19" s="19">
        <v>8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>
        <f t="shared" si="0"/>
        <v>0</v>
      </c>
      <c r="R19" s="20"/>
      <c r="S19" s="56"/>
      <c r="T19" s="56"/>
      <c r="U19" s="56"/>
      <c r="V19" s="20">
        <f t="shared" si="1"/>
        <v>0</v>
      </c>
      <c r="W19" s="20">
        <f t="shared" si="2"/>
        <v>0</v>
      </c>
      <c r="X19" s="20">
        <f t="shared" si="3"/>
        <v>0</v>
      </c>
      <c r="Y19" s="70"/>
    </row>
    <row r="20" s="4" customFormat="1" ht="12.75" spans="1:25">
      <c r="A20" s="19">
        <v>9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>
        <f t="shared" si="0"/>
        <v>0</v>
      </c>
      <c r="R20" s="20"/>
      <c r="S20" s="56"/>
      <c r="T20" s="56"/>
      <c r="U20" s="56"/>
      <c r="V20" s="20">
        <f t="shared" si="1"/>
        <v>0</v>
      </c>
      <c r="W20" s="20">
        <f t="shared" si="2"/>
        <v>0</v>
      </c>
      <c r="X20" s="20">
        <f t="shared" si="3"/>
        <v>0</v>
      </c>
      <c r="Y20" s="70"/>
    </row>
    <row r="21" s="4" customFormat="1" ht="12.75" spans="1:25">
      <c r="A21" s="19">
        <v>10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>
        <f t="shared" si="0"/>
        <v>0</v>
      </c>
      <c r="R21" s="20"/>
      <c r="S21" s="56"/>
      <c r="T21" s="56"/>
      <c r="U21" s="56"/>
      <c r="V21" s="20">
        <f t="shared" si="1"/>
        <v>0</v>
      </c>
      <c r="W21" s="20">
        <f t="shared" si="2"/>
        <v>0</v>
      </c>
      <c r="X21" s="20">
        <f t="shared" si="3"/>
        <v>0</v>
      </c>
      <c r="Y21" s="70"/>
    </row>
    <row r="22" s="4" customFormat="1" ht="12.75" spans="1:25">
      <c r="A22" s="19">
        <v>11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>
        <f t="shared" si="0"/>
        <v>0</v>
      </c>
      <c r="R22" s="20"/>
      <c r="S22" s="56"/>
      <c r="T22" s="56"/>
      <c r="U22" s="56"/>
      <c r="V22" s="20">
        <f t="shared" si="1"/>
        <v>0</v>
      </c>
      <c r="W22" s="20">
        <f t="shared" si="2"/>
        <v>0</v>
      </c>
      <c r="X22" s="20">
        <f t="shared" si="3"/>
        <v>0</v>
      </c>
      <c r="Y22" s="70"/>
    </row>
    <row r="23" s="4" customFormat="1" ht="12.75" spans="1:25">
      <c r="A23" s="19">
        <v>12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>
        <f t="shared" si="0"/>
        <v>0</v>
      </c>
      <c r="R23" s="20"/>
      <c r="S23" s="56"/>
      <c r="T23" s="56"/>
      <c r="U23" s="56"/>
      <c r="V23" s="20">
        <f t="shared" si="1"/>
        <v>0</v>
      </c>
      <c r="W23" s="20">
        <f t="shared" si="2"/>
        <v>0</v>
      </c>
      <c r="X23" s="20">
        <f t="shared" si="3"/>
        <v>0</v>
      </c>
      <c r="Y23" s="70"/>
    </row>
    <row r="24" s="4" customFormat="1" ht="12.75" spans="1:25">
      <c r="A24" s="19">
        <v>13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>
        <f t="shared" si="0"/>
        <v>0</v>
      </c>
      <c r="R24" s="20"/>
      <c r="S24" s="56"/>
      <c r="T24" s="56"/>
      <c r="U24" s="56"/>
      <c r="V24" s="20">
        <f t="shared" si="1"/>
        <v>0</v>
      </c>
      <c r="W24" s="20">
        <f t="shared" si="2"/>
        <v>0</v>
      </c>
      <c r="X24" s="20">
        <f t="shared" si="3"/>
        <v>0</v>
      </c>
      <c r="Y24" s="70"/>
    </row>
    <row r="25" s="4" customFormat="1" ht="12.75" spans="1:25">
      <c r="A25" s="19">
        <v>14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>
        <f t="shared" si="0"/>
        <v>0</v>
      </c>
      <c r="R25" s="20"/>
      <c r="S25" s="56"/>
      <c r="T25" s="56"/>
      <c r="U25" s="56"/>
      <c r="V25" s="20">
        <f t="shared" si="1"/>
        <v>0</v>
      </c>
      <c r="W25" s="20">
        <f t="shared" si="2"/>
        <v>0</v>
      </c>
      <c r="X25" s="20">
        <f t="shared" si="3"/>
        <v>0</v>
      </c>
      <c r="Y25" s="70"/>
    </row>
    <row r="26" s="4" customFormat="1" ht="12.75" spans="1:25">
      <c r="A26" s="19">
        <v>15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>
        <f t="shared" si="0"/>
        <v>0</v>
      </c>
      <c r="R26" s="20"/>
      <c r="S26" s="56"/>
      <c r="T26" s="56"/>
      <c r="U26" s="56"/>
      <c r="V26" s="20">
        <f t="shared" si="1"/>
        <v>0</v>
      </c>
      <c r="W26" s="20">
        <f t="shared" si="2"/>
        <v>0</v>
      </c>
      <c r="X26" s="20">
        <f t="shared" si="3"/>
        <v>0</v>
      </c>
      <c r="Y26" s="70"/>
    </row>
    <row r="27" s="4" customFormat="1" ht="12.75" spans="1:25">
      <c r="A27" s="19">
        <v>16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>
        <f t="shared" si="0"/>
        <v>0</v>
      </c>
      <c r="R27" s="20"/>
      <c r="S27" s="56"/>
      <c r="T27" s="56"/>
      <c r="U27" s="56"/>
      <c r="V27" s="20">
        <f t="shared" si="1"/>
        <v>0</v>
      </c>
      <c r="W27" s="20">
        <f t="shared" si="2"/>
        <v>0</v>
      </c>
      <c r="X27" s="20">
        <f t="shared" si="3"/>
        <v>0</v>
      </c>
      <c r="Y27" s="70"/>
    </row>
    <row r="28" s="4" customFormat="1" ht="12.75" spans="1:25">
      <c r="A28" s="19">
        <v>17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>
        <f t="shared" si="0"/>
        <v>0</v>
      </c>
      <c r="R28" s="20"/>
      <c r="S28" s="56"/>
      <c r="T28" s="56"/>
      <c r="U28" s="56"/>
      <c r="V28" s="20">
        <f t="shared" si="1"/>
        <v>0</v>
      </c>
      <c r="W28" s="20">
        <f t="shared" si="2"/>
        <v>0</v>
      </c>
      <c r="X28" s="20">
        <f t="shared" si="3"/>
        <v>0</v>
      </c>
      <c r="Y28" s="70"/>
    </row>
    <row r="29" s="4" customFormat="1" ht="12.75" spans="1:25">
      <c r="A29" s="19">
        <v>18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>
        <f t="shared" si="0"/>
        <v>0</v>
      </c>
      <c r="R29" s="20"/>
      <c r="S29" s="56"/>
      <c r="T29" s="56"/>
      <c r="U29" s="56"/>
      <c r="V29" s="20">
        <f t="shared" si="1"/>
        <v>0</v>
      </c>
      <c r="W29" s="20">
        <f t="shared" si="2"/>
        <v>0</v>
      </c>
      <c r="X29" s="20">
        <f t="shared" si="3"/>
        <v>0</v>
      </c>
      <c r="Y29" s="70"/>
    </row>
    <row r="30" s="4" customFormat="1" ht="12.75" spans="1:25">
      <c r="A30" s="19">
        <v>19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>
        <f t="shared" si="0"/>
        <v>0</v>
      </c>
      <c r="R30" s="20"/>
      <c r="S30" s="56"/>
      <c r="T30" s="56"/>
      <c r="U30" s="56"/>
      <c r="V30" s="20">
        <f t="shared" si="1"/>
        <v>0</v>
      </c>
      <c r="W30" s="20">
        <f t="shared" si="2"/>
        <v>0</v>
      </c>
      <c r="X30" s="20">
        <f t="shared" si="3"/>
        <v>0</v>
      </c>
      <c r="Y30" s="70"/>
    </row>
    <row r="31" s="4" customFormat="1" ht="12.75" spans="1:25">
      <c r="A31" s="19">
        <v>20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>
        <f t="shared" si="0"/>
        <v>0</v>
      </c>
      <c r="R31" s="20"/>
      <c r="S31" s="56"/>
      <c r="T31" s="56"/>
      <c r="U31" s="56"/>
      <c r="V31" s="20">
        <f t="shared" si="1"/>
        <v>0</v>
      </c>
      <c r="W31" s="20">
        <f t="shared" si="2"/>
        <v>0</v>
      </c>
      <c r="X31" s="20">
        <f t="shared" si="3"/>
        <v>0</v>
      </c>
      <c r="Y31" s="70"/>
    </row>
    <row r="32" s="4" customFormat="1" ht="12.75" spans="1:25">
      <c r="A32" s="19">
        <v>21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>
        <f t="shared" si="0"/>
        <v>0</v>
      </c>
      <c r="R32" s="20"/>
      <c r="S32" s="56"/>
      <c r="T32" s="56"/>
      <c r="U32" s="56"/>
      <c r="V32" s="20">
        <f t="shared" si="1"/>
        <v>0</v>
      </c>
      <c r="W32" s="20">
        <f t="shared" si="2"/>
        <v>0</v>
      </c>
      <c r="X32" s="20">
        <f t="shared" si="3"/>
        <v>0</v>
      </c>
      <c r="Y32" s="70"/>
    </row>
    <row r="33" s="4" customFormat="1" ht="12.75" spans="1:25">
      <c r="A33" s="19">
        <v>22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>
        <f t="shared" si="0"/>
        <v>0</v>
      </c>
      <c r="R33" s="20"/>
      <c r="S33" s="56"/>
      <c r="T33" s="56"/>
      <c r="U33" s="56"/>
      <c r="V33" s="20">
        <f t="shared" si="1"/>
        <v>0</v>
      </c>
      <c r="W33" s="20">
        <f t="shared" si="2"/>
        <v>0</v>
      </c>
      <c r="X33" s="20">
        <f t="shared" si="3"/>
        <v>0</v>
      </c>
      <c r="Y33" s="70"/>
    </row>
    <row r="34" s="4" customFormat="1" ht="12.75" spans="1:25">
      <c r="A34" s="19">
        <v>23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>
        <f t="shared" si="0"/>
        <v>0</v>
      </c>
      <c r="R34" s="20"/>
      <c r="S34" s="56"/>
      <c r="T34" s="56"/>
      <c r="U34" s="56"/>
      <c r="V34" s="20">
        <f t="shared" si="1"/>
        <v>0</v>
      </c>
      <c r="W34" s="20">
        <f t="shared" si="2"/>
        <v>0</v>
      </c>
      <c r="X34" s="20">
        <f t="shared" si="3"/>
        <v>0</v>
      </c>
      <c r="Y34" s="70"/>
    </row>
    <row r="35" s="4" customFormat="1" ht="12.75" spans="1:25">
      <c r="A35" s="19">
        <v>24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>
        <f t="shared" si="0"/>
        <v>0</v>
      </c>
      <c r="R35" s="20"/>
      <c r="S35" s="56"/>
      <c r="T35" s="56"/>
      <c r="U35" s="56"/>
      <c r="V35" s="20">
        <f t="shared" si="1"/>
        <v>0</v>
      </c>
      <c r="W35" s="20">
        <f t="shared" si="2"/>
        <v>0</v>
      </c>
      <c r="X35" s="20">
        <f t="shared" si="3"/>
        <v>0</v>
      </c>
      <c r="Y35" s="70"/>
    </row>
    <row r="36" s="4" customFormat="1" ht="12.75" spans="1:25">
      <c r="A36" s="19">
        <v>25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>
        <f t="shared" si="0"/>
        <v>0</v>
      </c>
      <c r="R36" s="20"/>
      <c r="S36" s="56"/>
      <c r="T36" s="56"/>
      <c r="U36" s="56"/>
      <c r="V36" s="20">
        <f t="shared" si="1"/>
        <v>0</v>
      </c>
      <c r="W36" s="20">
        <f t="shared" si="2"/>
        <v>0</v>
      </c>
      <c r="X36" s="20">
        <f t="shared" si="3"/>
        <v>0</v>
      </c>
      <c r="Y36" s="70"/>
    </row>
    <row r="37" s="4" customFormat="1" ht="12.75" spans="1:25">
      <c r="A37" s="19">
        <v>26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>
        <f t="shared" si="0"/>
        <v>0</v>
      </c>
      <c r="R37" s="20"/>
      <c r="S37" s="56"/>
      <c r="T37" s="56"/>
      <c r="U37" s="56"/>
      <c r="V37" s="20">
        <f t="shared" si="1"/>
        <v>0</v>
      </c>
      <c r="W37" s="20">
        <f t="shared" si="2"/>
        <v>0</v>
      </c>
      <c r="X37" s="20">
        <f t="shared" si="3"/>
        <v>0</v>
      </c>
      <c r="Y37" s="70"/>
    </row>
    <row r="38" s="4" customFormat="1" ht="12.75" spans="1:25">
      <c r="A38" s="19">
        <v>27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>
        <f t="shared" si="0"/>
        <v>0</v>
      </c>
      <c r="R38" s="20"/>
      <c r="S38" s="56"/>
      <c r="T38" s="56"/>
      <c r="U38" s="56"/>
      <c r="V38" s="20">
        <f t="shared" si="1"/>
        <v>0</v>
      </c>
      <c r="W38" s="20">
        <f t="shared" si="2"/>
        <v>0</v>
      </c>
      <c r="X38" s="20">
        <f t="shared" si="3"/>
        <v>0</v>
      </c>
      <c r="Y38" s="70"/>
    </row>
    <row r="39" s="4" customFormat="1" ht="12.75" spans="1:25">
      <c r="A39" s="19">
        <v>28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>
        <f t="shared" si="0"/>
        <v>0</v>
      </c>
      <c r="R39" s="20"/>
      <c r="S39" s="56"/>
      <c r="T39" s="56"/>
      <c r="U39" s="56"/>
      <c r="V39" s="20">
        <f t="shared" si="1"/>
        <v>0</v>
      </c>
      <c r="W39" s="20">
        <f t="shared" si="2"/>
        <v>0</v>
      </c>
      <c r="X39" s="20">
        <f t="shared" si="3"/>
        <v>0</v>
      </c>
      <c r="Y39" s="70"/>
    </row>
    <row r="40" s="4" customFormat="1" ht="12.75" spans="1:25">
      <c r="A40" s="19">
        <v>29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>
        <f t="shared" si="0"/>
        <v>0</v>
      </c>
      <c r="R40" s="20"/>
      <c r="S40" s="56"/>
      <c r="T40" s="56"/>
      <c r="U40" s="56"/>
      <c r="V40" s="20">
        <f t="shared" si="1"/>
        <v>0</v>
      </c>
      <c r="W40" s="20">
        <f t="shared" si="2"/>
        <v>0</v>
      </c>
      <c r="X40" s="20">
        <f t="shared" si="3"/>
        <v>0</v>
      </c>
      <c r="Y40" s="70"/>
    </row>
    <row r="41" s="4" customFormat="1" ht="12.75" spans="1:25">
      <c r="A41" s="19">
        <v>30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>
        <f t="shared" si="0"/>
        <v>0</v>
      </c>
      <c r="R41" s="20"/>
      <c r="S41" s="56"/>
      <c r="T41" s="56"/>
      <c r="U41" s="56"/>
      <c r="V41" s="20">
        <f t="shared" si="1"/>
        <v>0</v>
      </c>
      <c r="W41" s="20">
        <f t="shared" si="2"/>
        <v>0</v>
      </c>
      <c r="X41" s="20">
        <f t="shared" si="3"/>
        <v>0</v>
      </c>
      <c r="Y41" s="70"/>
    </row>
    <row r="42" s="4" customFormat="1" ht="12.75" spans="1:25">
      <c r="A42" s="19">
        <v>31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>
        <f t="shared" si="0"/>
        <v>0</v>
      </c>
      <c r="R42" s="20"/>
      <c r="S42" s="56"/>
      <c r="T42" s="56"/>
      <c r="U42" s="56"/>
      <c r="V42" s="20">
        <f t="shared" si="1"/>
        <v>0</v>
      </c>
      <c r="W42" s="20">
        <f t="shared" si="2"/>
        <v>0</v>
      </c>
      <c r="X42" s="20">
        <f t="shared" si="3"/>
        <v>0</v>
      </c>
      <c r="Y42" s="70"/>
    </row>
    <row r="43" s="4" customFormat="1" ht="12.75" spans="1:25">
      <c r="A43" s="19">
        <v>32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>
        <f t="shared" si="0"/>
        <v>0</v>
      </c>
      <c r="R43" s="20"/>
      <c r="S43" s="56"/>
      <c r="T43" s="56"/>
      <c r="U43" s="56"/>
      <c r="V43" s="20">
        <f t="shared" si="1"/>
        <v>0</v>
      </c>
      <c r="W43" s="20">
        <f t="shared" si="2"/>
        <v>0</v>
      </c>
      <c r="X43" s="20">
        <f t="shared" si="3"/>
        <v>0</v>
      </c>
      <c r="Y43" s="70"/>
    </row>
    <row r="44" s="4" customFormat="1" ht="12.75" spans="1:25">
      <c r="A44" s="19">
        <v>33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>
        <f t="shared" ref="Q44:Q75" si="4">P44-O44</f>
        <v>0</v>
      </c>
      <c r="R44" s="20"/>
      <c r="S44" s="56"/>
      <c r="T44" s="56"/>
      <c r="U44" s="56"/>
      <c r="V44" s="20">
        <f t="shared" ref="V44:V75" si="5">N44*Q44</f>
        <v>0</v>
      </c>
      <c r="W44" s="20">
        <f t="shared" ref="W44:W75" si="6">S44+T44+U44</f>
        <v>0</v>
      </c>
      <c r="X44" s="20">
        <f t="shared" ref="X44:X75" si="7">V44+W44</f>
        <v>0</v>
      </c>
      <c r="Y44" s="70"/>
    </row>
    <row r="45" s="4" customFormat="1" ht="12.75" spans="1:25">
      <c r="A45" s="19">
        <v>34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>
        <f t="shared" si="4"/>
        <v>0</v>
      </c>
      <c r="R45" s="20"/>
      <c r="S45" s="56"/>
      <c r="T45" s="56"/>
      <c r="U45" s="56"/>
      <c r="V45" s="20">
        <f t="shared" si="5"/>
        <v>0</v>
      </c>
      <c r="W45" s="20">
        <f t="shared" si="6"/>
        <v>0</v>
      </c>
      <c r="X45" s="20">
        <f t="shared" si="7"/>
        <v>0</v>
      </c>
      <c r="Y45" s="70"/>
    </row>
    <row r="46" s="4" customFormat="1" ht="12.75" spans="1:25">
      <c r="A46" s="19">
        <v>35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>
        <f t="shared" si="4"/>
        <v>0</v>
      </c>
      <c r="R46" s="20"/>
      <c r="S46" s="56"/>
      <c r="T46" s="56"/>
      <c r="U46" s="56"/>
      <c r="V46" s="20">
        <f t="shared" si="5"/>
        <v>0</v>
      </c>
      <c r="W46" s="20">
        <f t="shared" si="6"/>
        <v>0</v>
      </c>
      <c r="X46" s="20">
        <f t="shared" si="7"/>
        <v>0</v>
      </c>
      <c r="Y46" s="70"/>
    </row>
    <row r="47" s="4" customFormat="1" ht="12.75" spans="1:25">
      <c r="A47" s="19">
        <v>36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>
        <f t="shared" si="4"/>
        <v>0</v>
      </c>
      <c r="R47" s="20"/>
      <c r="S47" s="56"/>
      <c r="T47" s="56"/>
      <c r="U47" s="56"/>
      <c r="V47" s="20">
        <f t="shared" si="5"/>
        <v>0</v>
      </c>
      <c r="W47" s="20">
        <f t="shared" si="6"/>
        <v>0</v>
      </c>
      <c r="X47" s="20">
        <f t="shared" si="7"/>
        <v>0</v>
      </c>
      <c r="Y47" s="70"/>
    </row>
    <row r="48" s="4" customFormat="1" ht="12.75" spans="1:25">
      <c r="A48" s="19">
        <v>37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>
        <f t="shared" si="4"/>
        <v>0</v>
      </c>
      <c r="R48" s="20"/>
      <c r="S48" s="56"/>
      <c r="T48" s="56"/>
      <c r="U48" s="56"/>
      <c r="V48" s="20">
        <f t="shared" si="5"/>
        <v>0</v>
      </c>
      <c r="W48" s="20">
        <f t="shared" si="6"/>
        <v>0</v>
      </c>
      <c r="X48" s="20">
        <f t="shared" si="7"/>
        <v>0</v>
      </c>
      <c r="Y48" s="70"/>
    </row>
    <row r="49" s="4" customFormat="1" ht="12.75" spans="1:25">
      <c r="A49" s="19">
        <v>38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>
        <f t="shared" si="4"/>
        <v>0</v>
      </c>
      <c r="R49" s="20"/>
      <c r="S49" s="56"/>
      <c r="T49" s="56"/>
      <c r="U49" s="56"/>
      <c r="V49" s="20">
        <f t="shared" si="5"/>
        <v>0</v>
      </c>
      <c r="W49" s="20">
        <f t="shared" si="6"/>
        <v>0</v>
      </c>
      <c r="X49" s="20">
        <f t="shared" si="7"/>
        <v>0</v>
      </c>
      <c r="Y49" s="70"/>
    </row>
    <row r="50" s="4" customFormat="1" ht="12.75" spans="1:25">
      <c r="A50" s="19">
        <v>39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>
        <f t="shared" si="4"/>
        <v>0</v>
      </c>
      <c r="R50" s="20"/>
      <c r="S50" s="56"/>
      <c r="T50" s="56"/>
      <c r="U50" s="56"/>
      <c r="V50" s="20">
        <f t="shared" si="5"/>
        <v>0</v>
      </c>
      <c r="W50" s="20">
        <f t="shared" si="6"/>
        <v>0</v>
      </c>
      <c r="X50" s="20">
        <f t="shared" si="7"/>
        <v>0</v>
      </c>
      <c r="Y50" s="70"/>
    </row>
    <row r="51" s="4" customFormat="1" ht="12.75" spans="1:25">
      <c r="A51" s="19">
        <v>40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>
        <f t="shared" si="4"/>
        <v>0</v>
      </c>
      <c r="R51" s="20"/>
      <c r="S51" s="56"/>
      <c r="T51" s="56"/>
      <c r="U51" s="56"/>
      <c r="V51" s="20">
        <f t="shared" si="5"/>
        <v>0</v>
      </c>
      <c r="W51" s="20">
        <f t="shared" si="6"/>
        <v>0</v>
      </c>
      <c r="X51" s="20">
        <f t="shared" si="7"/>
        <v>0</v>
      </c>
      <c r="Y51" s="70"/>
    </row>
    <row r="52" s="4" customFormat="1" ht="12.75" spans="1:25">
      <c r="A52" s="19">
        <v>41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>
        <f t="shared" si="4"/>
        <v>0</v>
      </c>
      <c r="R52" s="20"/>
      <c r="S52" s="56"/>
      <c r="T52" s="56"/>
      <c r="U52" s="56"/>
      <c r="V52" s="20">
        <f t="shared" si="5"/>
        <v>0</v>
      </c>
      <c r="W52" s="20">
        <f t="shared" si="6"/>
        <v>0</v>
      </c>
      <c r="X52" s="20">
        <f t="shared" si="7"/>
        <v>0</v>
      </c>
      <c r="Y52" s="70"/>
    </row>
    <row r="53" s="4" customFormat="1" ht="12.75" spans="1:25">
      <c r="A53" s="19">
        <v>42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>
        <f t="shared" si="4"/>
        <v>0</v>
      </c>
      <c r="R53" s="20"/>
      <c r="S53" s="56"/>
      <c r="T53" s="56"/>
      <c r="U53" s="56"/>
      <c r="V53" s="20">
        <f t="shared" si="5"/>
        <v>0</v>
      </c>
      <c r="W53" s="20">
        <f t="shared" si="6"/>
        <v>0</v>
      </c>
      <c r="X53" s="20">
        <f t="shared" si="7"/>
        <v>0</v>
      </c>
      <c r="Y53" s="70"/>
    </row>
    <row r="54" s="4" customFormat="1" ht="12.75" spans="1:25">
      <c r="A54" s="19">
        <v>43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>
        <f t="shared" si="4"/>
        <v>0</v>
      </c>
      <c r="R54" s="20"/>
      <c r="S54" s="56"/>
      <c r="T54" s="56"/>
      <c r="U54" s="56"/>
      <c r="V54" s="20">
        <f t="shared" si="5"/>
        <v>0</v>
      </c>
      <c r="W54" s="20">
        <f t="shared" si="6"/>
        <v>0</v>
      </c>
      <c r="X54" s="20">
        <f t="shared" si="7"/>
        <v>0</v>
      </c>
      <c r="Y54" s="70"/>
    </row>
    <row r="55" s="4" customFormat="1" ht="12.75" spans="1:25">
      <c r="A55" s="19">
        <v>44</v>
      </c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>
        <f t="shared" si="4"/>
        <v>0</v>
      </c>
      <c r="R55" s="20"/>
      <c r="S55" s="56"/>
      <c r="T55" s="56"/>
      <c r="U55" s="56"/>
      <c r="V55" s="20">
        <f t="shared" si="5"/>
        <v>0</v>
      </c>
      <c r="W55" s="20">
        <f t="shared" si="6"/>
        <v>0</v>
      </c>
      <c r="X55" s="20">
        <f t="shared" si="7"/>
        <v>0</v>
      </c>
      <c r="Y55" s="70"/>
    </row>
    <row r="56" s="4" customFormat="1" ht="12.75" spans="1:25">
      <c r="A56" s="19">
        <v>45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>
        <f t="shared" si="4"/>
        <v>0</v>
      </c>
      <c r="R56" s="20"/>
      <c r="S56" s="56"/>
      <c r="T56" s="56"/>
      <c r="U56" s="56"/>
      <c r="V56" s="20">
        <f t="shared" si="5"/>
        <v>0</v>
      </c>
      <c r="W56" s="20">
        <f t="shared" si="6"/>
        <v>0</v>
      </c>
      <c r="X56" s="20">
        <f t="shared" si="7"/>
        <v>0</v>
      </c>
      <c r="Y56" s="70"/>
    </row>
    <row r="57" s="4" customFormat="1" ht="12.75" spans="1:25">
      <c r="A57" s="19">
        <v>46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>
        <f t="shared" si="4"/>
        <v>0</v>
      </c>
      <c r="R57" s="20"/>
      <c r="S57" s="56"/>
      <c r="T57" s="56"/>
      <c r="U57" s="56"/>
      <c r="V57" s="20">
        <f t="shared" si="5"/>
        <v>0</v>
      </c>
      <c r="W57" s="20">
        <f t="shared" si="6"/>
        <v>0</v>
      </c>
      <c r="X57" s="20">
        <f t="shared" si="7"/>
        <v>0</v>
      </c>
      <c r="Y57" s="70"/>
    </row>
    <row r="58" s="4" customFormat="1" ht="12.75" spans="1:25">
      <c r="A58" s="19">
        <v>47</v>
      </c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>
        <f t="shared" si="4"/>
        <v>0</v>
      </c>
      <c r="R58" s="20"/>
      <c r="S58" s="56"/>
      <c r="T58" s="56"/>
      <c r="U58" s="56"/>
      <c r="V58" s="20">
        <f t="shared" si="5"/>
        <v>0</v>
      </c>
      <c r="W58" s="20">
        <f t="shared" si="6"/>
        <v>0</v>
      </c>
      <c r="X58" s="20">
        <f t="shared" si="7"/>
        <v>0</v>
      </c>
      <c r="Y58" s="70"/>
    </row>
    <row r="59" s="4" customFormat="1" ht="12.75" spans="1:25">
      <c r="A59" s="19">
        <v>48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>
        <f t="shared" si="4"/>
        <v>0</v>
      </c>
      <c r="R59" s="20"/>
      <c r="S59" s="56"/>
      <c r="T59" s="56"/>
      <c r="U59" s="56"/>
      <c r="V59" s="20">
        <f t="shared" si="5"/>
        <v>0</v>
      </c>
      <c r="W59" s="20">
        <f t="shared" si="6"/>
        <v>0</v>
      </c>
      <c r="X59" s="20">
        <f t="shared" si="7"/>
        <v>0</v>
      </c>
      <c r="Y59" s="70"/>
    </row>
    <row r="60" s="4" customFormat="1" ht="12.75" spans="1:25">
      <c r="A60" s="19">
        <v>49</v>
      </c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>
        <f t="shared" si="4"/>
        <v>0</v>
      </c>
      <c r="R60" s="20"/>
      <c r="S60" s="56"/>
      <c r="T60" s="56"/>
      <c r="U60" s="56"/>
      <c r="V60" s="20">
        <f t="shared" si="5"/>
        <v>0</v>
      </c>
      <c r="W60" s="20">
        <f t="shared" si="6"/>
        <v>0</v>
      </c>
      <c r="X60" s="20">
        <f t="shared" si="7"/>
        <v>0</v>
      </c>
      <c r="Y60" s="70"/>
    </row>
    <row r="61" s="4" customFormat="1" ht="12.75" spans="1:25">
      <c r="A61" s="19">
        <v>50</v>
      </c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>
        <f t="shared" si="4"/>
        <v>0</v>
      </c>
      <c r="R61" s="20"/>
      <c r="S61" s="56"/>
      <c r="T61" s="56"/>
      <c r="U61" s="56"/>
      <c r="V61" s="20">
        <f t="shared" si="5"/>
        <v>0</v>
      </c>
      <c r="W61" s="20">
        <f t="shared" si="6"/>
        <v>0</v>
      </c>
      <c r="X61" s="20">
        <f t="shared" si="7"/>
        <v>0</v>
      </c>
      <c r="Y61" s="70"/>
    </row>
    <row r="62" s="4" customFormat="1" ht="12.75" spans="1:25">
      <c r="A62" s="19">
        <v>51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>
        <f t="shared" si="4"/>
        <v>0</v>
      </c>
      <c r="R62" s="20"/>
      <c r="S62" s="56"/>
      <c r="T62" s="56"/>
      <c r="U62" s="56"/>
      <c r="V62" s="20">
        <f t="shared" si="5"/>
        <v>0</v>
      </c>
      <c r="W62" s="20">
        <f t="shared" si="6"/>
        <v>0</v>
      </c>
      <c r="X62" s="20">
        <f t="shared" si="7"/>
        <v>0</v>
      </c>
      <c r="Y62" s="70"/>
    </row>
    <row r="63" s="4" customFormat="1" ht="12.75" spans="1:25">
      <c r="A63" s="19">
        <v>52</v>
      </c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>
        <f t="shared" si="4"/>
        <v>0</v>
      </c>
      <c r="R63" s="20"/>
      <c r="S63" s="56"/>
      <c r="T63" s="56"/>
      <c r="U63" s="56"/>
      <c r="V63" s="20">
        <f t="shared" si="5"/>
        <v>0</v>
      </c>
      <c r="W63" s="20">
        <f t="shared" si="6"/>
        <v>0</v>
      </c>
      <c r="X63" s="20">
        <f t="shared" si="7"/>
        <v>0</v>
      </c>
      <c r="Y63" s="70"/>
    </row>
    <row r="64" s="4" customFormat="1" ht="12.75" spans="1:25">
      <c r="A64" s="19">
        <v>53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>
        <f t="shared" si="4"/>
        <v>0</v>
      </c>
      <c r="R64" s="20"/>
      <c r="S64" s="56"/>
      <c r="T64" s="56"/>
      <c r="U64" s="56"/>
      <c r="V64" s="20">
        <f t="shared" si="5"/>
        <v>0</v>
      </c>
      <c r="W64" s="20">
        <f t="shared" si="6"/>
        <v>0</v>
      </c>
      <c r="X64" s="20">
        <f t="shared" si="7"/>
        <v>0</v>
      </c>
      <c r="Y64" s="70"/>
    </row>
    <row r="65" s="4" customFormat="1" ht="12.75" spans="1:25">
      <c r="A65" s="19">
        <v>54</v>
      </c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>
        <f t="shared" si="4"/>
        <v>0</v>
      </c>
      <c r="R65" s="20"/>
      <c r="S65" s="56"/>
      <c r="T65" s="56"/>
      <c r="U65" s="56"/>
      <c r="V65" s="20">
        <f t="shared" si="5"/>
        <v>0</v>
      </c>
      <c r="W65" s="20">
        <f t="shared" si="6"/>
        <v>0</v>
      </c>
      <c r="X65" s="20">
        <f t="shared" si="7"/>
        <v>0</v>
      </c>
      <c r="Y65" s="70"/>
    </row>
    <row r="66" s="4" customFormat="1" ht="12.75" spans="1:25">
      <c r="A66" s="19">
        <v>55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>
        <f t="shared" si="4"/>
        <v>0</v>
      </c>
      <c r="R66" s="20"/>
      <c r="S66" s="56"/>
      <c r="T66" s="56"/>
      <c r="U66" s="56"/>
      <c r="V66" s="20">
        <f t="shared" si="5"/>
        <v>0</v>
      </c>
      <c r="W66" s="20">
        <f t="shared" si="6"/>
        <v>0</v>
      </c>
      <c r="X66" s="20">
        <f t="shared" si="7"/>
        <v>0</v>
      </c>
      <c r="Y66" s="70"/>
    </row>
    <row r="67" s="4" customFormat="1" ht="12.75" spans="1:25">
      <c r="A67" s="19">
        <v>56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>
        <f t="shared" si="4"/>
        <v>0</v>
      </c>
      <c r="R67" s="20"/>
      <c r="S67" s="56"/>
      <c r="T67" s="56"/>
      <c r="U67" s="56"/>
      <c r="V67" s="20">
        <f t="shared" si="5"/>
        <v>0</v>
      </c>
      <c r="W67" s="20">
        <f t="shared" si="6"/>
        <v>0</v>
      </c>
      <c r="X67" s="20">
        <f t="shared" si="7"/>
        <v>0</v>
      </c>
      <c r="Y67" s="70"/>
    </row>
    <row r="68" s="4" customFormat="1" ht="12.75" spans="1:25">
      <c r="A68" s="19">
        <v>57</v>
      </c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>
        <f t="shared" si="4"/>
        <v>0</v>
      </c>
      <c r="R68" s="20"/>
      <c r="S68" s="56"/>
      <c r="T68" s="56"/>
      <c r="U68" s="56"/>
      <c r="V68" s="20">
        <f t="shared" si="5"/>
        <v>0</v>
      </c>
      <c r="W68" s="20">
        <f t="shared" si="6"/>
        <v>0</v>
      </c>
      <c r="X68" s="20">
        <f t="shared" si="7"/>
        <v>0</v>
      </c>
      <c r="Y68" s="70"/>
    </row>
    <row r="69" s="4" customFormat="1" ht="12.75" spans="1:25">
      <c r="A69" s="19">
        <v>58</v>
      </c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>
        <f t="shared" si="4"/>
        <v>0</v>
      </c>
      <c r="R69" s="20"/>
      <c r="S69" s="56"/>
      <c r="T69" s="56"/>
      <c r="U69" s="56"/>
      <c r="V69" s="20">
        <f t="shared" si="5"/>
        <v>0</v>
      </c>
      <c r="W69" s="20">
        <f t="shared" si="6"/>
        <v>0</v>
      </c>
      <c r="X69" s="20">
        <f t="shared" si="7"/>
        <v>0</v>
      </c>
      <c r="Y69" s="70"/>
    </row>
    <row r="70" s="4" customFormat="1" ht="12.75" spans="1:25">
      <c r="A70" s="19">
        <v>59</v>
      </c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>
        <f t="shared" si="4"/>
        <v>0</v>
      </c>
      <c r="R70" s="20"/>
      <c r="S70" s="56"/>
      <c r="T70" s="56"/>
      <c r="U70" s="56"/>
      <c r="V70" s="20">
        <f t="shared" si="5"/>
        <v>0</v>
      </c>
      <c r="W70" s="20">
        <f t="shared" si="6"/>
        <v>0</v>
      </c>
      <c r="X70" s="20">
        <f t="shared" si="7"/>
        <v>0</v>
      </c>
      <c r="Y70" s="70"/>
    </row>
    <row r="71" s="4" customFormat="1" ht="12.75" spans="1:25">
      <c r="A71" s="19">
        <v>60</v>
      </c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>
        <f t="shared" si="4"/>
        <v>0</v>
      </c>
      <c r="R71" s="20"/>
      <c r="S71" s="56"/>
      <c r="T71" s="56"/>
      <c r="U71" s="56"/>
      <c r="V71" s="20">
        <f t="shared" si="5"/>
        <v>0</v>
      </c>
      <c r="W71" s="20">
        <f t="shared" si="6"/>
        <v>0</v>
      </c>
      <c r="X71" s="20">
        <f t="shared" si="7"/>
        <v>0</v>
      </c>
      <c r="Y71" s="70"/>
    </row>
    <row r="72" s="4" customFormat="1" ht="12.75" spans="1:25">
      <c r="A72" s="19">
        <v>61</v>
      </c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>
        <f t="shared" si="4"/>
        <v>0</v>
      </c>
      <c r="R72" s="20"/>
      <c r="S72" s="56"/>
      <c r="T72" s="56"/>
      <c r="U72" s="56"/>
      <c r="V72" s="20">
        <f t="shared" si="5"/>
        <v>0</v>
      </c>
      <c r="W72" s="20">
        <f t="shared" si="6"/>
        <v>0</v>
      </c>
      <c r="X72" s="20">
        <f t="shared" si="7"/>
        <v>0</v>
      </c>
      <c r="Y72" s="70"/>
    </row>
    <row r="73" s="4" customFormat="1" ht="12.75" spans="1:25">
      <c r="A73" s="19">
        <v>62</v>
      </c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>
        <f t="shared" si="4"/>
        <v>0</v>
      </c>
      <c r="R73" s="20"/>
      <c r="S73" s="56"/>
      <c r="T73" s="56"/>
      <c r="U73" s="56"/>
      <c r="V73" s="20">
        <f t="shared" si="5"/>
        <v>0</v>
      </c>
      <c r="W73" s="20">
        <f t="shared" si="6"/>
        <v>0</v>
      </c>
      <c r="X73" s="20">
        <f t="shared" si="7"/>
        <v>0</v>
      </c>
      <c r="Y73" s="70"/>
    </row>
    <row r="74" s="4" customFormat="1" ht="12.75" spans="1:25">
      <c r="A74" s="19">
        <v>63</v>
      </c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>
        <f t="shared" si="4"/>
        <v>0</v>
      </c>
      <c r="R74" s="20"/>
      <c r="S74" s="56"/>
      <c r="T74" s="56"/>
      <c r="U74" s="56"/>
      <c r="V74" s="20">
        <f t="shared" si="5"/>
        <v>0</v>
      </c>
      <c r="W74" s="20">
        <f t="shared" si="6"/>
        <v>0</v>
      </c>
      <c r="X74" s="20">
        <f t="shared" si="7"/>
        <v>0</v>
      </c>
      <c r="Y74" s="70"/>
    </row>
    <row r="75" s="4" customFormat="1" ht="12.75" spans="1:25">
      <c r="A75" s="19">
        <v>64</v>
      </c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>
        <f t="shared" si="4"/>
        <v>0</v>
      </c>
      <c r="R75" s="20"/>
      <c r="S75" s="56"/>
      <c r="T75" s="56"/>
      <c r="U75" s="56"/>
      <c r="V75" s="20">
        <f t="shared" si="5"/>
        <v>0</v>
      </c>
      <c r="W75" s="20">
        <f t="shared" si="6"/>
        <v>0</v>
      </c>
      <c r="X75" s="20">
        <f t="shared" si="7"/>
        <v>0</v>
      </c>
      <c r="Y75" s="70"/>
    </row>
    <row r="76" s="4" customFormat="1" ht="12.75" spans="1:25">
      <c r="A76" s="19">
        <v>65</v>
      </c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>
        <f t="shared" ref="Q76:Q91" si="8">P76-O76</f>
        <v>0</v>
      </c>
      <c r="R76" s="20"/>
      <c r="S76" s="56"/>
      <c r="T76" s="56"/>
      <c r="U76" s="56"/>
      <c r="V76" s="20">
        <f t="shared" ref="V76:V91" si="9">N76*Q76</f>
        <v>0</v>
      </c>
      <c r="W76" s="20">
        <f t="shared" ref="W76:W91" si="10">S76+T76+U76</f>
        <v>0</v>
      </c>
      <c r="X76" s="20">
        <f t="shared" ref="X76:X91" si="11">V76+W76</f>
        <v>0</v>
      </c>
      <c r="Y76" s="70"/>
    </row>
    <row r="77" s="4" customFormat="1" ht="12.75" spans="1:25">
      <c r="A77" s="19">
        <v>66</v>
      </c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>
        <f t="shared" si="8"/>
        <v>0</v>
      </c>
      <c r="R77" s="20"/>
      <c r="S77" s="56"/>
      <c r="T77" s="56"/>
      <c r="U77" s="56"/>
      <c r="V77" s="20">
        <f t="shared" si="9"/>
        <v>0</v>
      </c>
      <c r="W77" s="20">
        <f t="shared" si="10"/>
        <v>0</v>
      </c>
      <c r="X77" s="20">
        <f t="shared" si="11"/>
        <v>0</v>
      </c>
      <c r="Y77" s="70"/>
    </row>
    <row r="78" s="4" customFormat="1" ht="12.75" spans="1:25">
      <c r="A78" s="19">
        <v>67</v>
      </c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>
        <f t="shared" si="8"/>
        <v>0</v>
      </c>
      <c r="R78" s="20"/>
      <c r="S78" s="56"/>
      <c r="T78" s="56"/>
      <c r="U78" s="56"/>
      <c r="V78" s="20">
        <f t="shared" si="9"/>
        <v>0</v>
      </c>
      <c r="W78" s="20">
        <f t="shared" si="10"/>
        <v>0</v>
      </c>
      <c r="X78" s="20">
        <f t="shared" si="11"/>
        <v>0</v>
      </c>
      <c r="Y78" s="70"/>
    </row>
    <row r="79" s="4" customFormat="1" ht="12.75" spans="1:25">
      <c r="A79" s="19">
        <v>68</v>
      </c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>
        <f t="shared" si="8"/>
        <v>0</v>
      </c>
      <c r="R79" s="20"/>
      <c r="S79" s="56"/>
      <c r="T79" s="56"/>
      <c r="U79" s="56"/>
      <c r="V79" s="20">
        <f t="shared" si="9"/>
        <v>0</v>
      </c>
      <c r="W79" s="20">
        <f t="shared" si="10"/>
        <v>0</v>
      </c>
      <c r="X79" s="20">
        <f t="shared" si="11"/>
        <v>0</v>
      </c>
      <c r="Y79" s="70"/>
    </row>
    <row r="80" s="4" customFormat="1" ht="12.75" spans="1:25">
      <c r="A80" s="19">
        <v>69</v>
      </c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>
        <f t="shared" si="8"/>
        <v>0</v>
      </c>
      <c r="R80" s="20"/>
      <c r="S80" s="56"/>
      <c r="T80" s="56"/>
      <c r="U80" s="56"/>
      <c r="V80" s="20">
        <f t="shared" si="9"/>
        <v>0</v>
      </c>
      <c r="W80" s="20">
        <f t="shared" si="10"/>
        <v>0</v>
      </c>
      <c r="X80" s="20">
        <f t="shared" si="11"/>
        <v>0</v>
      </c>
      <c r="Y80" s="70"/>
    </row>
    <row r="81" s="4" customFormat="1" ht="12.75" spans="1:25">
      <c r="A81" s="19">
        <v>70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>
        <f t="shared" si="8"/>
        <v>0</v>
      </c>
      <c r="R81" s="20"/>
      <c r="S81" s="56"/>
      <c r="T81" s="56"/>
      <c r="U81" s="56"/>
      <c r="V81" s="20">
        <f t="shared" si="9"/>
        <v>0</v>
      </c>
      <c r="W81" s="20">
        <f t="shared" si="10"/>
        <v>0</v>
      </c>
      <c r="X81" s="20">
        <f t="shared" si="11"/>
        <v>0</v>
      </c>
      <c r="Y81" s="70"/>
    </row>
    <row r="82" s="4" customFormat="1" ht="12.75" spans="1:25">
      <c r="A82" s="19">
        <v>71</v>
      </c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>
        <f t="shared" si="8"/>
        <v>0</v>
      </c>
      <c r="R82" s="20"/>
      <c r="S82" s="56"/>
      <c r="T82" s="56"/>
      <c r="U82" s="56"/>
      <c r="V82" s="20">
        <f t="shared" si="9"/>
        <v>0</v>
      </c>
      <c r="W82" s="20">
        <f t="shared" si="10"/>
        <v>0</v>
      </c>
      <c r="X82" s="20">
        <f t="shared" si="11"/>
        <v>0</v>
      </c>
      <c r="Y82" s="70"/>
    </row>
    <row r="83" s="4" customFormat="1" ht="12.75" spans="1:25">
      <c r="A83" s="19">
        <v>72</v>
      </c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>
        <f t="shared" si="8"/>
        <v>0</v>
      </c>
      <c r="R83" s="20"/>
      <c r="S83" s="56"/>
      <c r="T83" s="56"/>
      <c r="U83" s="56"/>
      <c r="V83" s="20">
        <f t="shared" si="9"/>
        <v>0</v>
      </c>
      <c r="W83" s="20">
        <f t="shared" si="10"/>
        <v>0</v>
      </c>
      <c r="X83" s="20">
        <f t="shared" si="11"/>
        <v>0</v>
      </c>
      <c r="Y83" s="70"/>
    </row>
    <row r="84" s="4" customFormat="1" ht="12.75" spans="1:25">
      <c r="A84" s="19">
        <v>73</v>
      </c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>
        <f t="shared" si="8"/>
        <v>0</v>
      </c>
      <c r="R84" s="20"/>
      <c r="S84" s="56"/>
      <c r="T84" s="56"/>
      <c r="U84" s="56"/>
      <c r="V84" s="20">
        <f t="shared" si="9"/>
        <v>0</v>
      </c>
      <c r="W84" s="20">
        <f t="shared" si="10"/>
        <v>0</v>
      </c>
      <c r="X84" s="20">
        <f t="shared" si="11"/>
        <v>0</v>
      </c>
      <c r="Y84" s="70"/>
    </row>
    <row r="85" s="4" customFormat="1" ht="12.75" spans="1:25">
      <c r="A85" s="19">
        <v>74</v>
      </c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>
        <f t="shared" si="8"/>
        <v>0</v>
      </c>
      <c r="R85" s="20"/>
      <c r="S85" s="56"/>
      <c r="T85" s="56"/>
      <c r="U85" s="56"/>
      <c r="V85" s="20">
        <f t="shared" si="9"/>
        <v>0</v>
      </c>
      <c r="W85" s="20">
        <f t="shared" si="10"/>
        <v>0</v>
      </c>
      <c r="X85" s="20">
        <f t="shared" si="11"/>
        <v>0</v>
      </c>
      <c r="Y85" s="70"/>
    </row>
    <row r="86" s="4" customFormat="1" ht="12.75" spans="1:25">
      <c r="A86" s="19">
        <v>75</v>
      </c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>
        <f t="shared" si="8"/>
        <v>0</v>
      </c>
      <c r="R86" s="20"/>
      <c r="S86" s="56"/>
      <c r="T86" s="56"/>
      <c r="U86" s="56"/>
      <c r="V86" s="20">
        <f t="shared" si="9"/>
        <v>0</v>
      </c>
      <c r="W86" s="20">
        <f t="shared" si="10"/>
        <v>0</v>
      </c>
      <c r="X86" s="20">
        <f t="shared" si="11"/>
        <v>0</v>
      </c>
      <c r="Y86" s="70"/>
    </row>
    <row r="87" s="4" customFormat="1" ht="12.75" spans="1:26">
      <c r="A87" s="19">
        <v>76</v>
      </c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>
        <f t="shared" si="8"/>
        <v>0</v>
      </c>
      <c r="R87" s="20"/>
      <c r="S87" s="56"/>
      <c r="T87" s="56"/>
      <c r="U87" s="56"/>
      <c r="V87" s="20">
        <f t="shared" si="9"/>
        <v>0</v>
      </c>
      <c r="W87" s="20">
        <f t="shared" si="10"/>
        <v>0</v>
      </c>
      <c r="X87" s="20">
        <f t="shared" si="11"/>
        <v>0</v>
      </c>
      <c r="Y87" s="70"/>
      <c r="Z87" s="86"/>
    </row>
    <row r="88" s="4" customFormat="1" ht="12.75" spans="1:25">
      <c r="A88" s="19">
        <v>77</v>
      </c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>
        <f t="shared" si="8"/>
        <v>0</v>
      </c>
      <c r="R88" s="20"/>
      <c r="S88" s="56"/>
      <c r="T88" s="56"/>
      <c r="U88" s="56"/>
      <c r="V88" s="20">
        <f t="shared" si="9"/>
        <v>0</v>
      </c>
      <c r="W88" s="20">
        <f t="shared" si="10"/>
        <v>0</v>
      </c>
      <c r="X88" s="20">
        <f t="shared" si="11"/>
        <v>0</v>
      </c>
      <c r="Y88" s="70"/>
    </row>
    <row r="89" s="4" customFormat="1" ht="12.75" spans="1:25">
      <c r="A89" s="19">
        <v>78</v>
      </c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>
        <f t="shared" si="8"/>
        <v>0</v>
      </c>
      <c r="R89" s="20"/>
      <c r="S89" s="56"/>
      <c r="T89" s="56"/>
      <c r="U89" s="56"/>
      <c r="V89" s="20">
        <f t="shared" si="9"/>
        <v>0</v>
      </c>
      <c r="W89" s="20">
        <f t="shared" si="10"/>
        <v>0</v>
      </c>
      <c r="X89" s="20">
        <f t="shared" si="11"/>
        <v>0</v>
      </c>
      <c r="Y89" s="70"/>
    </row>
    <row r="90" s="4" customFormat="1" ht="12" spans="1:25">
      <c r="A90" s="19">
        <v>79</v>
      </c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>
        <f t="shared" si="8"/>
        <v>0</v>
      </c>
      <c r="R90" s="20"/>
      <c r="S90" s="56"/>
      <c r="T90" s="56"/>
      <c r="U90" s="56"/>
      <c r="V90" s="20">
        <f t="shared" si="9"/>
        <v>0</v>
      </c>
      <c r="W90" s="20">
        <f t="shared" si="10"/>
        <v>0</v>
      </c>
      <c r="X90" s="20">
        <f t="shared" si="11"/>
        <v>0</v>
      </c>
      <c r="Y90" s="70"/>
    </row>
    <row r="91" s="4" customFormat="1" ht="12.75" spans="1:25">
      <c r="A91" s="75">
        <v>80</v>
      </c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>
        <f t="shared" si="8"/>
        <v>0</v>
      </c>
      <c r="R91" s="76"/>
      <c r="S91" s="85"/>
      <c r="T91" s="85"/>
      <c r="U91" s="85"/>
      <c r="V91" s="76">
        <f t="shared" si="9"/>
        <v>0</v>
      </c>
      <c r="W91" s="76">
        <f t="shared" si="10"/>
        <v>0</v>
      </c>
      <c r="X91" s="76">
        <f t="shared" si="11"/>
        <v>0</v>
      </c>
      <c r="Y91" s="87"/>
    </row>
    <row r="92" s="5" customFormat="1" ht="24" customHeight="1" spans="1:25">
      <c r="A92" s="77" t="s">
        <v>41</v>
      </c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88"/>
    </row>
    <row r="93" s="5" customFormat="1" ht="13.2" spans="1:25">
      <c r="A93" s="79" t="s">
        <v>42</v>
      </c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9"/>
    </row>
    <row r="94" s="5" customFormat="1" ht="13.2" spans="1:25">
      <c r="A94" s="81" t="s">
        <v>43</v>
      </c>
      <c r="B94" s="82"/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90"/>
    </row>
    <row r="95" s="5" customFormat="1" ht="13.2" spans="1:25">
      <c r="A95" s="81" t="s">
        <v>44</v>
      </c>
      <c r="B95" s="82"/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90"/>
    </row>
    <row r="96" s="5" customFormat="1" ht="13.2" spans="1:25">
      <c r="A96" s="81" t="s">
        <v>45</v>
      </c>
      <c r="B96" s="82"/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  <c r="W96" s="82"/>
      <c r="X96" s="82"/>
      <c r="Y96" s="90"/>
    </row>
    <row r="97" s="5" customFormat="1" ht="13.2" spans="1:25">
      <c r="A97" s="81" t="s">
        <v>46</v>
      </c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90"/>
    </row>
    <row r="98" s="5" customFormat="1" ht="13.95" spans="1:25">
      <c r="A98" s="83" t="s">
        <v>47</v>
      </c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91"/>
    </row>
  </sheetData>
  <sheetProtection sheet="1" objects="1"/>
  <mergeCells count="27">
    <mergeCell ref="A1:Y1"/>
    <mergeCell ref="D3:F3"/>
    <mergeCell ref="G3:I3"/>
    <mergeCell ref="L3:M3"/>
    <mergeCell ref="Q3:R3"/>
    <mergeCell ref="T3:U3"/>
    <mergeCell ref="D5:F5"/>
    <mergeCell ref="G5:I5"/>
    <mergeCell ref="L5:M5"/>
    <mergeCell ref="Q5:U5"/>
    <mergeCell ref="A7:Y7"/>
    <mergeCell ref="A8:Y8"/>
    <mergeCell ref="A9:F9"/>
    <mergeCell ref="G9:I9"/>
    <mergeCell ref="J9:L9"/>
    <mergeCell ref="M9:R9"/>
    <mergeCell ref="S9:U9"/>
    <mergeCell ref="V9:X9"/>
    <mergeCell ref="A92:Y92"/>
    <mergeCell ref="A93:Y93"/>
    <mergeCell ref="A94:Y94"/>
    <mergeCell ref="A95:Y95"/>
    <mergeCell ref="A96:Y96"/>
    <mergeCell ref="A97:Y97"/>
    <mergeCell ref="A98:Y98"/>
    <mergeCell ref="Y9:Y10"/>
    <mergeCell ref="AQ4:AQ8"/>
  </mergeCells>
  <dataValidations count="11">
    <dataValidation type="list" allowBlank="1" showInputMessage="1" showErrorMessage="1" sqref="F11">
      <formula1>"None,60,66,73,81,90,100,&gt;100,48,52,57,63,70,78,&gt;78"</formula1>
    </dataValidation>
    <dataValidation type="list" allowBlank="1" showInputMessage="1" showErrorMessage="1" sqref="N11">
      <formula1>"$180,$150,$120,$90,$60"</formula1>
    </dataValidation>
    <dataValidation type="list" allowBlank="1" showInputMessage="1" showErrorMessage="1" sqref="D11:D91">
      <formula1>"Male,Female"</formula1>
    </dataValidation>
    <dataValidation type="list" allowBlank="1" showInputMessage="1" showErrorMessage="1" sqref="E11:E91">
      <formula1>"Athlete,Coach,Team Official,Doctor,Physiotherapist,Training Partner,President"</formula1>
    </dataValidation>
    <dataValidation type="list" allowBlank="1" showInputMessage="1" showErrorMessage="1" sqref="F12:F91">
      <formula1>"-,60,66,73,81,90,&gt;100,48,52,57,63,70,78,&gt;78"</formula1>
    </dataValidation>
    <dataValidation type="list" allowBlank="1" showInputMessage="1" showErrorMessage="1" sqref="G11:G91 O11:O91">
      <formula1>"2025/9/24,2025/9/25,2025/9/26,2025/9/27,2025/9/28"</formula1>
    </dataValidation>
    <dataValidation type="list" allowBlank="1" showInputMessage="1" showErrorMessage="1" sqref="J11:J91 P11:P91">
      <formula1>"2025/9/26,2025/9/27,2025/9/28,2025/9/29,2025/9/30"</formula1>
    </dataValidation>
    <dataValidation type="list" allowBlank="1" showInputMessage="1" showErrorMessage="1" sqref="M11:M91">
      <formula1>"Hotel A Single FB,Hotel A Single HB,Hotel A Single BB,Hotel A Twin FB,Hotel A Twin HB,Hotel A Twin BB,Hotel B Single FB,Hotel B Single HB,Hotel B Single BB,Hotel B Twin FB,Hotel B Twin HB,Hotel B Twin BB"</formula1>
    </dataValidation>
    <dataValidation type="list" allowBlank="1" showInputMessage="1" showErrorMessage="1" sqref="N12:N91">
      <formula1>"180,150,120,90,60"</formula1>
    </dataValidation>
    <dataValidation allowBlank="1" showInputMessage="1" showErrorMessage="1" sqref="H11:I91 K11:L91"/>
    <dataValidation type="list" allowBlank="1" showInputMessage="1" showErrorMessage="1" sqref="S11:U91">
      <formula1>"$30,No"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*Vicky</cp:lastModifiedBy>
  <dcterms:created xsi:type="dcterms:W3CDTF">2025-07-30T21:59:00Z</dcterms:created>
  <dcterms:modified xsi:type="dcterms:W3CDTF">2025-07-31T15:11:43Z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595C7F76367D4CFB94CD572FCC1CEEEC_11</vt:lpwstr>
  </property>
  <property fmtid="{D5CDD505-2E9C-101B-9397-08002B2CF9AE}" pid="3" name="KSOProductBuildVer">
    <vt:lpwstr>2052-3.8.1.6116</vt:lpwstr>
  </property>
</Properties>
</file>