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bdullomuradov/Library/CloudStorage/GoogleDrive-sport@ijfteam.org/Shared drives/World Judo Tour Internal/2025 Events Internal/2025 WJT Internal/2025-10-05 Lima WCJ Internal/Lima WCJ 2025 Delegations/Lima WCJ 2025 Delegations Event Information/"/>
    </mc:Choice>
  </mc:AlternateContent>
  <xr:revisionPtr revIDLastSave="0" documentId="13_ncr:1_{80A61E8D-E909-E34B-B3DD-25987CEC6F15}" xr6:coauthVersionLast="47" xr6:coauthVersionMax="47" xr10:uidLastSave="{00000000-0000-0000-0000-000000000000}"/>
  <workbookProtection workbookAlgorithmName="SHA-512" workbookHashValue="ItRYRGyfKKMRJi9L5x/Y7ztcp6cEKOHe10GsFe66Q6Oap8e83aMXUSxQd1Dd2mbCBNGcNC96XWJ5M4hUvsMxrA==" workbookSaltValue="zI59yMfeavYOI2BVEc9AuQ==" workbookSpinCount="100000" lockStructure="1"/>
  <bookViews>
    <workbookView xWindow="-120" yWindow="760" windowWidth="29040" windowHeight="15720" xr2:uid="{00000000-000D-0000-FFFF-FFFF00000000}"/>
  </bookViews>
  <sheets>
    <sheet name="Travel &amp; Accomodation Form" sheetId="1" r:id="rId1"/>
  </sheets>
  <definedNames>
    <definedName name="_xlnm.Print_Area" localSheetId="0">'Travel &amp; Accomodation Form'!$B$1:$AB$55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25" i="1" l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25" i="1"/>
  <c r="P24" i="1"/>
  <c r="V8" i="1"/>
  <c r="AB4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24" i="1"/>
  <c r="AB44" i="1" l="1"/>
  <c r="Y47" i="1" s="1"/>
</calcChain>
</file>

<file path=xl/sharedStrings.xml><?xml version="1.0" encoding="utf-8"?>
<sst xmlns="http://schemas.openxmlformats.org/spreadsheetml/2006/main" count="51" uniqueCount="46">
  <si>
    <t>Nights</t>
  </si>
  <si>
    <t>ACCOMMODATION</t>
  </si>
  <si>
    <t>ACCOMMODATION TOTAL</t>
  </si>
  <si>
    <t xml:space="preserve"> FEDERATION</t>
  </si>
  <si>
    <t>Name, Last name</t>
  </si>
  <si>
    <t>Hotel</t>
  </si>
  <si>
    <t>Room</t>
  </si>
  <si>
    <t>Function</t>
  </si>
  <si>
    <t>Arrival</t>
  </si>
  <si>
    <t>Departure</t>
  </si>
  <si>
    <t>Hotels</t>
  </si>
  <si>
    <t>full board</t>
  </si>
  <si>
    <t>bed&amp;breakfast</t>
  </si>
  <si>
    <t>athlete</t>
  </si>
  <si>
    <t>Total</t>
  </si>
  <si>
    <t>Flight No.</t>
  </si>
  <si>
    <t>INVOICE No:</t>
  </si>
  <si>
    <t xml:space="preserve">Date: </t>
  </si>
  <si>
    <t>SINGLE / per night / per person</t>
  </si>
  <si>
    <t>TWIN / per night / per person</t>
  </si>
  <si>
    <t>Novotel Lima San Isidro 4* - Cat A</t>
  </si>
  <si>
    <t>Included</t>
  </si>
  <si>
    <t>Lunch at the competition venue</t>
  </si>
  <si>
    <t>Single</t>
  </si>
  <si>
    <t>Martin Rodriguez</t>
  </si>
  <si>
    <t>Arr. Time</t>
  </si>
  <si>
    <t>Dep. Time</t>
  </si>
  <si>
    <t>CM131</t>
  </si>
  <si>
    <t>CM132</t>
  </si>
  <si>
    <t>Roomate if applicable</t>
  </si>
  <si>
    <t>Price per lunch on competition days. It MUST BE RESERVED AT ACCREDITATION.</t>
  </si>
  <si>
    <t>Number of lunches in the Judo Venue / Date</t>
  </si>
  <si>
    <t>BANK DETAILS</t>
  </si>
  <si>
    <t>TOTAL PAYMENT</t>
  </si>
  <si>
    <t>Countries are responsible for paying the expenses derived from banking 
operations; therefore, they have to do the bank transfer in "OUR" format.</t>
  </si>
  <si>
    <t>Example: Novotel Lima San Isidro 4* - Cat A</t>
  </si>
  <si>
    <t>Beneficiary's Name: Federación Deportiva Peruana de Judo
Beneficiary Address: Avenida del Aire s/n Puerta 2 - VIDENA, San Luis, Lima, Peru
RUC: 20196795350</t>
  </si>
  <si>
    <t>Bank Name: BBVA Continental
Bank Address: Avenida República de Panamá 3055, San Isidro, Lima - PERÚ
Account Number: 0011-0179-93-0100065287
Swift Code: BCONPEPL
Phone: +51 1 2111000</t>
  </si>
  <si>
    <t>Holiday Inn Express Lima San Isidro 4* - Cat B</t>
  </si>
  <si>
    <t>Swissotel Lima 5* - Cat A</t>
  </si>
  <si>
    <t>Room N°</t>
  </si>
  <si>
    <t>Lima World Championships Juniors 2025</t>
  </si>
  <si>
    <t>LIM-IJF-WCJ-2025-</t>
  </si>
  <si>
    <t>Pullman Lima San Isidro 5* - Cat B</t>
  </si>
  <si>
    <t>Check in</t>
  </si>
  <si>
    <t>Check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</si>
</sst>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€-1]"/>
    <numFmt numFmtId="165" formatCode="[$$-409]#,##0.00"/>
  </numFmts>
  <fonts count="19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6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24"/>
      <name val="Calibri"/>
      <family val="2"/>
      <charset val="238"/>
      <scheme val="minor"/>
    </font>
    <font>
      <b/>
      <sz val="22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6"/>
      <name val="Calibri"/>
      <family val="2"/>
      <charset val="238"/>
      <scheme val="minor"/>
    </font>
    <font>
      <sz val="11"/>
      <color rgb="FF0061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26"/>
      <name val="Calibri"/>
      <family val="2"/>
      <charset val="238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8FC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3" borderId="0" applyNumberFormat="0" applyBorder="0" applyAlignment="0" applyProtection="0"/>
  </cellStyleXfs>
  <cellXfs count="186">
    <xf numFmtId="0" fontId="0" fillId="0" borderId="0" xfId="0"/>
    <xf numFmtId="0" fontId="2" fillId="2" borderId="0" xfId="0" applyFont="1" applyFill="1" applyAlignment="1" applyProtection="1">
      <alignment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center" vertical="center"/>
      <protection hidden="1"/>
    </xf>
    <xf numFmtId="0" fontId="6" fillId="2" borderId="15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6" xfId="0" applyFont="1" applyFill="1" applyBorder="1" applyAlignment="1" applyProtection="1">
      <alignment horizontal="center" vertical="center" wrapText="1"/>
      <protection hidden="1"/>
    </xf>
    <xf numFmtId="165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2" borderId="1" xfId="0" applyNumberFormat="1" applyFont="1" applyFill="1" applyBorder="1" applyAlignment="1" applyProtection="1">
      <alignment horizontal="center" vertical="center"/>
      <protection hidden="1"/>
    </xf>
    <xf numFmtId="16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2" fillId="7" borderId="1" xfId="0" applyFont="1" applyFill="1" applyBorder="1" applyAlignment="1" applyProtection="1">
      <alignment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4" fillId="8" borderId="15" xfId="0" applyFont="1" applyFill="1" applyBorder="1" applyAlignment="1" applyProtection="1">
      <alignment horizontal="center" vertical="center"/>
      <protection hidden="1"/>
    </xf>
    <xf numFmtId="0" fontId="4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Alignment="1" applyProtection="1">
      <alignment horizontal="center" vertical="center" wrapText="1"/>
      <protection hidden="1"/>
    </xf>
    <xf numFmtId="16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20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65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8" borderId="1" xfId="0" applyNumberFormat="1" applyFont="1" applyFill="1" applyBorder="1" applyAlignment="1" applyProtection="1">
      <alignment horizontal="center" vertical="center" wrapText="1"/>
      <protection hidden="1"/>
    </xf>
    <xf numFmtId="165" fontId="4" fillId="8" borderId="16" xfId="0" applyNumberFormat="1" applyFont="1" applyFill="1" applyBorder="1" applyAlignment="1" applyProtection="1">
      <alignment horizontal="center" vertical="center"/>
      <protection hidden="1"/>
    </xf>
    <xf numFmtId="165" fontId="4" fillId="8" borderId="12" xfId="0" applyNumberFormat="1" applyFont="1" applyFill="1" applyBorder="1" applyAlignment="1" applyProtection="1">
      <alignment horizontal="center" vertical="center"/>
      <protection hidden="1"/>
    </xf>
    <xf numFmtId="0" fontId="1" fillId="8" borderId="24" xfId="0" applyFont="1" applyFill="1" applyBorder="1" applyAlignment="1" applyProtection="1">
      <alignment horizontal="center" vertical="center"/>
      <protection hidden="1"/>
    </xf>
    <xf numFmtId="164" fontId="1" fillId="8" borderId="27" xfId="0" applyNumberFormat="1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vertical="center"/>
      <protection hidden="1"/>
    </xf>
    <xf numFmtId="0" fontId="6" fillId="2" borderId="20" xfId="0" applyFont="1" applyFill="1" applyBorder="1" applyAlignment="1" applyProtection="1">
      <alignment horizontal="center" vertical="center"/>
      <protection hidden="1"/>
    </xf>
    <xf numFmtId="0" fontId="2" fillId="2" borderId="15" xfId="0" applyFont="1" applyFill="1" applyBorder="1" applyAlignment="1" applyProtection="1">
      <alignment horizontal="center" vertical="center"/>
      <protection hidden="1"/>
    </xf>
    <xf numFmtId="0" fontId="3" fillId="8" borderId="18" xfId="0" applyFont="1" applyFill="1" applyBorder="1" applyAlignment="1" applyProtection="1">
      <alignment horizontal="center" vertical="center" wrapText="1"/>
      <protection hidden="1"/>
    </xf>
    <xf numFmtId="0" fontId="1" fillId="2" borderId="40" xfId="0" applyFont="1" applyFill="1" applyBorder="1" applyAlignment="1" applyProtection="1">
      <alignment vertical="center"/>
      <protection hidden="1"/>
    </xf>
    <xf numFmtId="16" fontId="2" fillId="2" borderId="52" xfId="0" applyNumberFormat="1" applyFont="1" applyFill="1" applyBorder="1" applyAlignment="1" applyProtection="1">
      <alignment horizontal="center" vertical="center" wrapText="1"/>
      <protection hidden="1"/>
    </xf>
    <xf numFmtId="0" fontId="14" fillId="2" borderId="40" xfId="0" applyFont="1" applyFill="1" applyBorder="1" applyAlignment="1" applyProtection="1">
      <alignment vertical="center"/>
      <protection hidden="1"/>
    </xf>
    <xf numFmtId="0" fontId="13" fillId="4" borderId="30" xfId="0" applyFont="1" applyFill="1" applyBorder="1" applyAlignment="1" applyProtection="1">
      <alignment vertical="center"/>
      <protection hidden="1"/>
    </xf>
    <xf numFmtId="0" fontId="13" fillId="6" borderId="29" xfId="0" applyFont="1" applyFill="1" applyBorder="1" applyAlignment="1" applyProtection="1">
      <alignment horizontal="center" vertical="center"/>
      <protection hidden="1"/>
    </xf>
    <xf numFmtId="0" fontId="13" fillId="6" borderId="52" xfId="0" applyFont="1" applyFill="1" applyBorder="1" applyAlignment="1" applyProtection="1">
      <alignment horizontal="center" vertical="center"/>
      <protection hidden="1"/>
    </xf>
    <xf numFmtId="165" fontId="18" fillId="8" borderId="39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34" xfId="0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 applyProtection="1">
      <alignment horizontal="center" vertical="center"/>
      <protection hidden="1"/>
    </xf>
    <xf numFmtId="0" fontId="4" fillId="8" borderId="3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165" fontId="18" fillId="8" borderId="44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15" xfId="0" applyFont="1" applyFill="1" applyBorder="1" applyAlignment="1" applyProtection="1">
      <alignment horizontal="center" vertical="center"/>
      <protection hidden="1"/>
    </xf>
    <xf numFmtId="0" fontId="11" fillId="2" borderId="3" xfId="0" applyFont="1" applyFill="1" applyBorder="1" applyAlignment="1" applyProtection="1">
      <alignment horizontal="center" vertical="center"/>
      <protection hidden="1"/>
    </xf>
    <xf numFmtId="0" fontId="11" fillId="8" borderId="1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1" fontId="11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11" fillId="2" borderId="1" xfId="0" applyNumberFormat="1" applyFont="1" applyFill="1" applyBorder="1" applyAlignment="1" applyProtection="1">
      <alignment horizontal="center" vertical="center" wrapText="1"/>
      <protection hidden="1"/>
    </xf>
    <xf numFmtId="165" fontId="11" fillId="8" borderId="16" xfId="0" applyNumberFormat="1" applyFont="1" applyFill="1" applyBorder="1" applyAlignment="1" applyProtection="1">
      <alignment horizontal="center" vertical="center"/>
      <protection hidden="1"/>
    </xf>
    <xf numFmtId="20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2" borderId="42" xfId="0" applyFont="1" applyFill="1" applyBorder="1" applyAlignment="1" applyProtection="1">
      <alignment vertical="center"/>
      <protection hidden="1"/>
    </xf>
    <xf numFmtId="0" fontId="2" fillId="2" borderId="43" xfId="0" applyFont="1" applyFill="1" applyBorder="1" applyAlignment="1" applyProtection="1">
      <alignment vertical="center"/>
      <protection hidden="1"/>
    </xf>
    <xf numFmtId="0" fontId="1" fillId="2" borderId="29" xfId="0" applyFont="1" applyFill="1" applyBorder="1" applyAlignment="1" applyProtection="1">
      <alignment horizontal="center" vertical="center"/>
      <protection hidden="1"/>
    </xf>
    <xf numFmtId="16" fontId="2" fillId="2" borderId="1" xfId="0" applyNumberFormat="1" applyFont="1" applyFill="1" applyBorder="1" applyAlignment="1" applyProtection="1">
      <alignment vertical="center" wrapText="1"/>
      <protection hidden="1"/>
    </xf>
    <xf numFmtId="165" fontId="2" fillId="8" borderId="1" xfId="0" applyNumberFormat="1" applyFont="1" applyFill="1" applyBorder="1" applyAlignment="1" applyProtection="1">
      <alignment vertical="center" wrapText="1"/>
      <protection hidden="1"/>
    </xf>
    <xf numFmtId="165" fontId="11" fillId="2" borderId="1" xfId="0" applyNumberFormat="1" applyFont="1" applyFill="1" applyBorder="1" applyAlignment="1" applyProtection="1">
      <alignment vertical="center" wrapText="1"/>
      <protection hidden="1"/>
    </xf>
    <xf numFmtId="165" fontId="2" fillId="2" borderId="1" xfId="0" applyNumberFormat="1" applyFont="1" applyFill="1" applyBorder="1" applyAlignment="1" applyProtection="1">
      <alignment vertical="center" wrapText="1"/>
      <protection hidden="1"/>
    </xf>
    <xf numFmtId="16" fontId="11" fillId="2" borderId="1" xfId="0" applyNumberFormat="1" applyFont="1" applyFill="1" applyBorder="1" applyAlignment="1" applyProtection="1">
      <alignment horizontal="center" vertical="center" wrapText="1"/>
      <protection hidden="1"/>
    </xf>
    <xf numFmtId="16" fontId="2" fillId="10" borderId="1" xfId="0" applyNumberFormat="1" applyFont="1" applyFill="1" applyBorder="1" applyAlignment="1" applyProtection="1">
      <alignment horizontal="center" vertical="center" wrapText="1"/>
      <protection hidden="1"/>
    </xf>
    <xf numFmtId="16" fontId="2" fillId="10" borderId="3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42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7" fillId="0" borderId="33" xfId="1" applyFont="1" applyFill="1" applyBorder="1" applyAlignment="1">
      <alignment horizontal="center" vertical="center" wrapText="1"/>
    </xf>
    <xf numFmtId="0" fontId="17" fillId="0" borderId="34" xfId="1" applyFont="1" applyFill="1" applyBorder="1" applyAlignment="1">
      <alignment horizontal="center" vertical="center" wrapText="1"/>
    </xf>
    <xf numFmtId="0" fontId="8" fillId="2" borderId="45" xfId="0" applyFont="1" applyFill="1" applyBorder="1" applyAlignment="1" applyProtection="1">
      <alignment horizontal="right" vertical="center"/>
      <protection hidden="1"/>
    </xf>
    <xf numFmtId="0" fontId="8" fillId="2" borderId="29" xfId="0" applyFont="1" applyFill="1" applyBorder="1" applyAlignment="1" applyProtection="1">
      <alignment horizontal="right" vertical="center"/>
      <protection hidden="1"/>
    </xf>
    <xf numFmtId="165" fontId="10" fillId="4" borderId="46" xfId="0" applyNumberFormat="1" applyFont="1" applyFill="1" applyBorder="1" applyAlignment="1">
      <alignment horizontal="center" vertical="center"/>
    </xf>
    <xf numFmtId="165" fontId="10" fillId="4" borderId="43" xfId="0" applyNumberFormat="1" applyFont="1" applyFill="1" applyBorder="1" applyAlignment="1">
      <alignment horizontal="center" vertical="center"/>
    </xf>
    <xf numFmtId="165" fontId="10" fillId="4" borderId="38" xfId="0" applyNumberFormat="1" applyFont="1" applyFill="1" applyBorder="1" applyAlignment="1">
      <alignment horizontal="center" vertical="center"/>
    </xf>
    <xf numFmtId="165" fontId="10" fillId="5" borderId="15" xfId="0" applyNumberFormat="1" applyFont="1" applyFill="1" applyBorder="1" applyAlignment="1">
      <alignment horizontal="center" vertical="center"/>
    </xf>
    <xf numFmtId="165" fontId="10" fillId="5" borderId="1" xfId="0" applyNumberFormat="1" applyFont="1" applyFill="1" applyBorder="1" applyAlignment="1">
      <alignment horizontal="center" vertical="center"/>
    </xf>
    <xf numFmtId="165" fontId="10" fillId="5" borderId="16" xfId="0" applyNumberFormat="1" applyFont="1" applyFill="1" applyBorder="1" applyAlignment="1">
      <alignment horizontal="center" vertical="center"/>
    </xf>
    <xf numFmtId="165" fontId="10" fillId="4" borderId="15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/>
    </xf>
    <xf numFmtId="165" fontId="10" fillId="4" borderId="4" xfId="0" applyNumberFormat="1" applyFont="1" applyFill="1" applyBorder="1" applyAlignment="1">
      <alignment horizontal="center" vertical="center"/>
    </xf>
    <xf numFmtId="165" fontId="10" fillId="5" borderId="20" xfId="0" applyNumberFormat="1" applyFont="1" applyFill="1" applyBorder="1" applyAlignment="1">
      <alignment horizontal="center" vertical="center"/>
    </xf>
    <xf numFmtId="165" fontId="10" fillId="5" borderId="48" xfId="0" applyNumberFormat="1" applyFont="1" applyFill="1" applyBorder="1" applyAlignment="1">
      <alignment horizontal="center" vertical="center"/>
    </xf>
    <xf numFmtId="165" fontId="10" fillId="5" borderId="49" xfId="0" applyNumberFormat="1" applyFont="1" applyFill="1" applyBorder="1" applyAlignment="1">
      <alignment horizontal="center" vertical="center"/>
    </xf>
    <xf numFmtId="165" fontId="10" fillId="2" borderId="50" xfId="0" applyNumberFormat="1" applyFont="1" applyFill="1" applyBorder="1" applyAlignment="1">
      <alignment horizontal="center" vertical="center"/>
    </xf>
    <xf numFmtId="165" fontId="10" fillId="2" borderId="36" xfId="0" applyNumberFormat="1" applyFont="1" applyFill="1" applyBorder="1" applyAlignment="1">
      <alignment horizontal="center" vertical="center"/>
    </xf>
    <xf numFmtId="165" fontId="10" fillId="2" borderId="37" xfId="0" applyNumberFormat="1" applyFont="1" applyFill="1" applyBorder="1" applyAlignment="1">
      <alignment horizontal="center" vertical="center"/>
    </xf>
    <xf numFmtId="165" fontId="10" fillId="2" borderId="54" xfId="0" applyNumberFormat="1" applyFont="1" applyFill="1" applyBorder="1" applyAlignment="1">
      <alignment horizontal="center" vertical="center"/>
    </xf>
    <xf numFmtId="165" fontId="10" fillId="2" borderId="35" xfId="0" applyNumberFormat="1" applyFont="1" applyFill="1" applyBorder="1" applyAlignment="1">
      <alignment horizontal="center" vertical="center"/>
    </xf>
    <xf numFmtId="165" fontId="10" fillId="6" borderId="15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16" xfId="0" applyNumberFormat="1" applyFont="1" applyFill="1" applyBorder="1" applyAlignment="1">
      <alignment horizontal="center" vertical="center"/>
    </xf>
    <xf numFmtId="165" fontId="10" fillId="4" borderId="20" xfId="0" applyNumberFormat="1" applyFont="1" applyFill="1" applyBorder="1" applyAlignment="1">
      <alignment horizontal="center" vertical="center"/>
    </xf>
    <xf numFmtId="165" fontId="10" fillId="4" borderId="48" xfId="0" applyNumberFormat="1" applyFont="1" applyFill="1" applyBorder="1" applyAlignment="1">
      <alignment horizontal="center" vertical="center"/>
    </xf>
    <xf numFmtId="165" fontId="10" fillId="4" borderId="49" xfId="0" applyNumberFormat="1" applyFont="1" applyFill="1" applyBorder="1" applyAlignment="1">
      <alignment horizontal="center" vertical="center"/>
    </xf>
    <xf numFmtId="14" fontId="11" fillId="2" borderId="28" xfId="0" applyNumberFormat="1" applyFont="1" applyFill="1" applyBorder="1" applyAlignment="1" applyProtection="1">
      <alignment horizontal="center" vertical="center"/>
      <protection hidden="1"/>
    </xf>
    <xf numFmtId="0" fontId="11" fillId="2" borderId="29" xfId="0" applyFont="1" applyFill="1" applyBorder="1" applyAlignment="1" applyProtection="1">
      <alignment horizontal="center" vertical="center"/>
      <protection hidden="1"/>
    </xf>
    <xf numFmtId="0" fontId="11" fillId="2" borderId="30" xfId="0" applyFont="1" applyFill="1" applyBorder="1" applyAlignment="1" applyProtection="1">
      <alignment horizontal="center" vertical="center"/>
      <protection hidden="1"/>
    </xf>
    <xf numFmtId="0" fontId="11" fillId="2" borderId="28" xfId="0" applyFont="1" applyFill="1" applyBorder="1" applyAlignment="1" applyProtection="1">
      <alignment horizontal="center" vertical="center"/>
      <protection hidden="1"/>
    </xf>
    <xf numFmtId="0" fontId="7" fillId="8" borderId="28" xfId="0" applyFont="1" applyFill="1" applyBorder="1" applyAlignment="1">
      <alignment horizontal="center" vertical="center"/>
    </xf>
    <xf numFmtId="0" fontId="7" fillId="8" borderId="29" xfId="0" applyFont="1" applyFill="1" applyBorder="1" applyAlignment="1">
      <alignment horizontal="center" vertical="center"/>
    </xf>
    <xf numFmtId="0" fontId="7" fillId="8" borderId="30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left" vertical="center"/>
    </xf>
    <xf numFmtId="0" fontId="10" fillId="2" borderId="29" xfId="0" applyFont="1" applyFill="1" applyBorder="1" applyAlignment="1">
      <alignment horizontal="left" vertical="center"/>
    </xf>
    <xf numFmtId="0" fontId="10" fillId="8" borderId="21" xfId="0" applyFont="1" applyFill="1" applyBorder="1" applyAlignment="1">
      <alignment horizontal="left" vertical="center"/>
    </xf>
    <xf numFmtId="0" fontId="10" fillId="8" borderId="6" xfId="0" applyFont="1" applyFill="1" applyBorder="1" applyAlignment="1">
      <alignment horizontal="left" vertical="center"/>
    </xf>
    <xf numFmtId="0" fontId="10" fillId="8" borderId="23" xfId="0" applyFont="1" applyFill="1" applyBorder="1" applyAlignment="1">
      <alignment horizontal="left" vertical="center"/>
    </xf>
    <xf numFmtId="0" fontId="10" fillId="8" borderId="24" xfId="0" applyFont="1" applyFill="1" applyBorder="1" applyAlignment="1">
      <alignment horizontal="left" vertical="center"/>
    </xf>
    <xf numFmtId="0" fontId="10" fillId="8" borderId="11" xfId="0" applyFont="1" applyFill="1" applyBorder="1" applyAlignment="1">
      <alignment horizontal="left" vertical="center"/>
    </xf>
    <xf numFmtId="0" fontId="10" fillId="8" borderId="5" xfId="0" applyFont="1" applyFill="1" applyBorder="1" applyAlignment="1">
      <alignment horizontal="left" vertical="center"/>
    </xf>
    <xf numFmtId="0" fontId="10" fillId="6" borderId="28" xfId="0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165" fontId="10" fillId="4" borderId="13" xfId="0" applyNumberFormat="1" applyFont="1" applyFill="1" applyBorder="1" applyAlignment="1">
      <alignment horizontal="center" vertical="center"/>
    </xf>
    <xf numFmtId="165" fontId="10" fillId="4" borderId="25" xfId="0" applyNumberFormat="1" applyFont="1" applyFill="1" applyBorder="1" applyAlignment="1">
      <alignment horizontal="center" vertical="center"/>
    </xf>
    <xf numFmtId="165" fontId="10" fillId="4" borderId="2" xfId="0" applyNumberFormat="1" applyFont="1" applyFill="1" applyBorder="1" applyAlignment="1">
      <alignment horizontal="center" vertical="center"/>
    </xf>
    <xf numFmtId="165" fontId="10" fillId="4" borderId="26" xfId="0" applyNumberFormat="1" applyFont="1" applyFill="1" applyBorder="1" applyAlignment="1">
      <alignment horizontal="center" vertical="center"/>
    </xf>
    <xf numFmtId="165" fontId="10" fillId="6" borderId="3" xfId="0" applyNumberFormat="1" applyFont="1" applyFill="1" applyBorder="1" applyAlignment="1">
      <alignment horizontal="center" vertical="center"/>
    </xf>
    <xf numFmtId="165" fontId="10" fillId="4" borderId="3" xfId="0" applyNumberFormat="1" applyFont="1" applyFill="1" applyBorder="1" applyAlignment="1">
      <alignment horizontal="center" vertical="center"/>
    </xf>
    <xf numFmtId="165" fontId="10" fillId="6" borderId="20" xfId="0" applyNumberFormat="1" applyFont="1" applyFill="1" applyBorder="1" applyAlignment="1">
      <alignment horizontal="center" vertical="center"/>
    </xf>
    <xf numFmtId="165" fontId="10" fillId="6" borderId="53" xfId="0" applyNumberFormat="1" applyFont="1" applyFill="1" applyBorder="1" applyAlignment="1">
      <alignment horizontal="center" vertical="center"/>
    </xf>
    <xf numFmtId="165" fontId="10" fillId="6" borderId="48" xfId="0" applyNumberFormat="1" applyFont="1" applyFill="1" applyBorder="1" applyAlignment="1">
      <alignment horizontal="center" vertical="center"/>
    </xf>
    <xf numFmtId="165" fontId="10" fillId="6" borderId="49" xfId="0" applyNumberFormat="1" applyFont="1" applyFill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10" fillId="6" borderId="44" xfId="0" applyFont="1" applyFill="1" applyBorder="1" applyAlignment="1">
      <alignment horizontal="center" vertical="center"/>
    </xf>
    <xf numFmtId="0" fontId="10" fillId="6" borderId="40" xfId="0" applyFont="1" applyFill="1" applyBorder="1" applyAlignment="1">
      <alignment horizontal="center" vertical="center"/>
    </xf>
    <xf numFmtId="0" fontId="10" fillId="6" borderId="45" xfId="0" applyFont="1" applyFill="1" applyBorder="1" applyAlignment="1">
      <alignment horizontal="center" vertical="center"/>
    </xf>
    <xf numFmtId="0" fontId="10" fillId="6" borderId="41" xfId="0" applyFont="1" applyFill="1" applyBorder="1" applyAlignment="1">
      <alignment horizontal="center" vertical="center"/>
    </xf>
    <xf numFmtId="165" fontId="10" fillId="6" borderId="51" xfId="0" applyNumberFormat="1" applyFont="1" applyFill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10" xfId="0" applyNumberFormat="1" applyFont="1" applyFill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0" fontId="10" fillId="5" borderId="39" xfId="0" applyFont="1" applyFill="1" applyBorder="1" applyAlignment="1">
      <alignment horizontal="center" vertical="center"/>
    </xf>
    <xf numFmtId="0" fontId="10" fillId="5" borderId="40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165" fontId="10" fillId="5" borderId="13" xfId="0" applyNumberFormat="1" applyFont="1" applyFill="1" applyBorder="1" applyAlignment="1">
      <alignment horizontal="center" vertical="center"/>
    </xf>
    <xf numFmtId="165" fontId="10" fillId="5" borderId="2" xfId="0" applyNumberFormat="1" applyFont="1" applyFill="1" applyBorder="1" applyAlignment="1">
      <alignment horizontal="center" vertical="center"/>
    </xf>
    <xf numFmtId="165" fontId="10" fillId="5" borderId="14" xfId="0" applyNumberFormat="1" applyFont="1" applyFill="1" applyBorder="1" applyAlignment="1">
      <alignment horizontal="center" vertical="center"/>
    </xf>
    <xf numFmtId="165" fontId="10" fillId="4" borderId="47" xfId="0" applyNumberFormat="1" applyFont="1" applyFill="1" applyBorder="1" applyAlignment="1">
      <alignment horizontal="center" vertical="center"/>
    </xf>
    <xf numFmtId="0" fontId="10" fillId="5" borderId="28" xfId="0" applyFont="1" applyFill="1" applyBorder="1" applyAlignment="1">
      <alignment horizontal="center" vertical="center"/>
    </xf>
    <xf numFmtId="0" fontId="10" fillId="5" borderId="29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3" fillId="8" borderId="17" xfId="0" applyFont="1" applyFill="1" applyBorder="1" applyAlignment="1" applyProtection="1">
      <alignment horizontal="center" wrapText="1"/>
      <protection hidden="1"/>
    </xf>
    <xf numFmtId="0" fontId="3" fillId="8" borderId="18" xfId="0" applyFont="1" applyFill="1" applyBorder="1" applyAlignment="1" applyProtection="1">
      <alignment horizontal="center" wrapText="1"/>
      <protection hidden="1"/>
    </xf>
    <xf numFmtId="0" fontId="1" fillId="8" borderId="23" xfId="0" applyFont="1" applyFill="1" applyBorder="1" applyAlignment="1" applyProtection="1">
      <alignment horizontal="center" vertical="center"/>
      <protection hidden="1"/>
    </xf>
    <xf numFmtId="0" fontId="1" fillId="8" borderId="24" xfId="0" applyFont="1" applyFill="1" applyBorder="1" applyAlignment="1" applyProtection="1">
      <alignment horizontal="center" vertical="center"/>
      <protection hidden="1"/>
    </xf>
    <xf numFmtId="0" fontId="1" fillId="8" borderId="21" xfId="0" applyFont="1" applyFill="1" applyBorder="1" applyAlignment="1" applyProtection="1">
      <alignment horizontal="center" vertical="center"/>
      <protection hidden="1"/>
    </xf>
    <xf numFmtId="0" fontId="1" fillId="8" borderId="6" xfId="0" applyFont="1" applyFill="1" applyBorder="1" applyAlignment="1" applyProtection="1">
      <alignment horizontal="center" vertic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40" xfId="0" applyFont="1" applyFill="1" applyBorder="1" applyAlignment="1" applyProtection="1">
      <alignment horizontal="center" vertical="center"/>
      <protection hidden="1"/>
    </xf>
    <xf numFmtId="0" fontId="1" fillId="2" borderId="45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2" borderId="28" xfId="0" applyFont="1" applyFill="1" applyBorder="1" applyAlignment="1" applyProtection="1">
      <alignment horizontal="right" vertical="center"/>
      <protection hidden="1"/>
    </xf>
    <xf numFmtId="0" fontId="8" fillId="2" borderId="44" xfId="0" applyFont="1" applyFill="1" applyBorder="1" applyAlignment="1" applyProtection="1">
      <alignment horizontal="right" vertical="center"/>
      <protection hidden="1"/>
    </xf>
    <xf numFmtId="0" fontId="9" fillId="2" borderId="31" xfId="0" applyFont="1" applyFill="1" applyBorder="1" applyAlignment="1" applyProtection="1">
      <alignment horizontal="center" vertical="center"/>
      <protection hidden="1"/>
    </xf>
    <xf numFmtId="0" fontId="9" fillId="2" borderId="32" xfId="0" applyFont="1" applyFill="1" applyBorder="1" applyAlignment="1" applyProtection="1">
      <alignment horizontal="center" vertical="center"/>
      <protection hidden="1"/>
    </xf>
    <xf numFmtId="0" fontId="9" fillId="2" borderId="46" xfId="0" applyFont="1" applyFill="1" applyBorder="1" applyAlignment="1" applyProtection="1">
      <alignment horizontal="center" vertical="center"/>
      <protection hidden="1"/>
    </xf>
    <xf numFmtId="0" fontId="9" fillId="2" borderId="33" xfId="0" applyFont="1" applyFill="1" applyBorder="1" applyAlignment="1" applyProtection="1">
      <alignment horizontal="center" vertical="center"/>
      <protection hidden="1"/>
    </xf>
    <xf numFmtId="0" fontId="9" fillId="2" borderId="34" xfId="0" applyFont="1" applyFill="1" applyBorder="1" applyAlignment="1" applyProtection="1">
      <alignment horizontal="center" vertical="center"/>
      <protection hidden="1"/>
    </xf>
    <xf numFmtId="0" fontId="9" fillId="2" borderId="38" xfId="0" applyFont="1" applyFill="1" applyBorder="1" applyAlignment="1" applyProtection="1">
      <alignment horizontal="center" vertical="center"/>
      <protection hidden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43" xfId="1" applyFont="1" applyFill="1" applyBorder="1" applyAlignment="1">
      <alignment horizontal="center" vertical="center" wrapText="1"/>
    </xf>
    <xf numFmtId="0" fontId="16" fillId="0" borderId="34" xfId="1" applyFont="1" applyFill="1" applyBorder="1" applyAlignment="1">
      <alignment horizontal="center" vertical="center" wrapText="1"/>
    </xf>
    <xf numFmtId="0" fontId="16" fillId="0" borderId="38" xfId="1" applyFont="1" applyFill="1" applyBorder="1" applyAlignment="1">
      <alignment horizontal="center" vertical="center" wrapText="1"/>
    </xf>
    <xf numFmtId="0" fontId="8" fillId="9" borderId="29" xfId="0" applyFont="1" applyFill="1" applyBorder="1" applyAlignment="1" applyProtection="1">
      <alignment horizontal="center" vertical="center"/>
      <protection hidden="1"/>
    </xf>
    <xf numFmtId="0" fontId="8" fillId="9" borderId="30" xfId="0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locked="0" hidden="1"/>
    </xf>
    <xf numFmtId="0" fontId="1" fillId="2" borderId="9" xfId="0" applyFont="1" applyFill="1" applyBorder="1" applyAlignment="1" applyProtection="1">
      <alignment horizontal="center" vertical="center" wrapText="1"/>
      <protection locked="0" hidden="1"/>
    </xf>
    <xf numFmtId="0" fontId="1" fillId="2" borderId="10" xfId="0" applyFont="1" applyFill="1" applyBorder="1" applyAlignment="1" applyProtection="1">
      <alignment horizontal="center" vertical="center" wrapText="1"/>
      <protection locked="0" hidden="1"/>
    </xf>
    <xf numFmtId="0" fontId="1" fillId="2" borderId="45" xfId="0" applyFont="1" applyFill="1" applyBorder="1" applyAlignment="1" applyProtection="1">
      <alignment horizontal="center" vertical="center" wrapText="1"/>
      <protection locked="0" hidden="1"/>
    </xf>
    <xf numFmtId="0" fontId="1" fillId="2" borderId="29" xfId="0" applyFont="1" applyFill="1" applyBorder="1" applyAlignment="1" applyProtection="1">
      <alignment horizontal="center" vertical="center" wrapText="1"/>
      <protection locked="0" hidden="1"/>
    </xf>
    <xf numFmtId="0" fontId="1" fillId="2" borderId="30" xfId="0" applyFont="1" applyFill="1" applyBorder="1" applyAlignment="1" applyProtection="1">
      <alignment horizontal="center" vertical="center" wrapText="1"/>
      <protection locked="0" hidden="1"/>
    </xf>
    <xf numFmtId="165" fontId="15" fillId="8" borderId="18" xfId="0" applyNumberFormat="1" applyFont="1" applyFill="1" applyBorder="1" applyAlignment="1" applyProtection="1">
      <alignment horizontal="center" vertical="center" wrapText="1"/>
      <protection hidden="1"/>
    </xf>
    <xf numFmtId="165" fontId="15" fillId="8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/>
      <protection hidden="1"/>
    </xf>
    <xf numFmtId="0" fontId="1" fillId="2" borderId="25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14" xfId="0" applyFont="1" applyFill="1" applyBorder="1" applyAlignment="1" applyProtection="1">
      <alignment horizontal="center" vertical="center"/>
      <protection hidden="1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10" fillId="8" borderId="33" xfId="0" applyFont="1" applyFill="1" applyBorder="1" applyAlignment="1">
      <alignment horizontal="center" vertical="center"/>
    </xf>
    <xf numFmtId="0" fontId="10" fillId="8" borderId="34" xfId="0" applyFont="1" applyFill="1" applyBorder="1" applyAlignment="1">
      <alignment horizontal="center" vertical="center"/>
    </xf>
    <xf numFmtId="0" fontId="2" fillId="8" borderId="1" xfId="0" applyFont="1" applyFill="1" applyBorder="1" applyAlignment="1" applyProtection="1">
      <alignment horizontal="center" vertical="center" wrapText="1"/>
      <protection hidden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mruColors>
      <color rgb="FFC8FCF6"/>
      <color rgb="FFF5E4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194297</xdr:colOff>
      <xdr:row>0</xdr:row>
      <xdr:rowOff>138292</xdr:rowOff>
    </xdr:from>
    <xdr:to>
      <xdr:col>1</xdr:col>
      <xdr:colOff>2172278</xdr:colOff>
      <xdr:row>7</xdr:row>
      <xdr:rowOff>197474</xdr:rowOff>
    </xdr:to>
    <xdr:pic>
      <xdr:nvPicPr>
        <xdr:cNvPr id="5" name="Picture 4" descr="Instituciones">
          <a:extLst>
            <a:ext uri="{FF2B5EF4-FFF2-40B4-BE49-F238E27FC236}">
              <a16:creationId xmlns:a16="http://schemas.microsoft.com/office/drawing/2014/main" id="{0A14AAC1-FC70-F25A-8656-C9EAB6D5AD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04" b="15686"/>
        <a:stretch/>
      </xdr:blipFill>
      <xdr:spPr bwMode="auto">
        <a:xfrm>
          <a:off x="826595" y="138292"/>
          <a:ext cx="1975499" cy="1466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369587</xdr:colOff>
      <xdr:row>2</xdr:row>
      <xdr:rowOff>15614</xdr:rowOff>
    </xdr:from>
    <xdr:to>
      <xdr:col>27</xdr:col>
      <xdr:colOff>297078</xdr:colOff>
      <xdr:row>12</xdr:row>
      <xdr:rowOff>46844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881BD35-8B42-11B7-414C-97F7EE3256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762456" y="390368"/>
          <a:ext cx="1364048" cy="23734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Z56"/>
  <sheetViews>
    <sheetView showZeros="0" tabSelected="1" view="pageBreakPreview" zoomScale="71" zoomScaleNormal="61" zoomScaleSheetLayoutView="71" workbookViewId="0">
      <selection activeCell="X24" sqref="X24"/>
    </sheetView>
  </sheetViews>
  <sheetFormatPr baseColWidth="10" defaultColWidth="0" defaultRowHeight="15" customHeight="1" x14ac:dyDescent="0.2"/>
  <cols>
    <col min="1" max="1" width="9.1640625" style="1" customWidth="1"/>
    <col min="2" max="2" width="49.6640625" style="1" customWidth="1" collapsed="1"/>
    <col min="3" max="3" width="14.5" style="1" customWidth="1"/>
    <col min="4" max="4" width="10.5" style="1" customWidth="1" collapsed="1"/>
    <col min="5" max="5" width="17.5" style="1" customWidth="1" collapsed="1"/>
    <col min="6" max="6" width="10.6640625" style="1" customWidth="1" collapsed="1"/>
    <col min="7" max="7" width="10.6640625" style="1" customWidth="1"/>
    <col min="8" max="8" width="10.6640625" style="1" customWidth="1" collapsed="1"/>
    <col min="9" max="16" width="10.6640625" style="1" customWidth="1"/>
    <col min="17" max="17" width="18.5" style="1" customWidth="1"/>
    <col min="18" max="28" width="10.6640625" style="1" customWidth="1"/>
    <col min="29" max="29" width="9.1640625" style="1" customWidth="1" collapsed="1"/>
    <col min="30" max="40" width="0" style="1" hidden="1" customWidth="1" collapsed="1"/>
    <col min="41" max="41" width="9.1640625" style="1" hidden="1" customWidth="1" collapsed="1"/>
    <col min="42" max="43" width="9.1640625" style="1" hidden="1" customWidth="1"/>
    <col min="44" max="45" width="0" style="1" hidden="1" customWidth="1"/>
    <col min="46" max="48" width="9.1640625" style="1" hidden="1" customWidth="1"/>
    <col min="49" max="49" width="0" style="1" hidden="1" customWidth="1"/>
    <col min="50" max="52" width="9.1640625" style="1" hidden="1" customWidth="1"/>
    <col min="53" max="16384" width="9.1640625" style="1" hidden="1" collapsed="1"/>
  </cols>
  <sheetData>
    <row r="4" spans="2:28" ht="14.5" customHeight="1" x14ac:dyDescent="0.2">
      <c r="B4" s="153" t="s">
        <v>41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</row>
    <row r="5" spans="2:28" ht="18.75" customHeight="1" x14ac:dyDescent="0.2"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</row>
    <row r="6" spans="2:28" ht="15" customHeight="1" x14ac:dyDescent="0.2"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</row>
    <row r="7" spans="2:28" ht="15" customHeight="1" thickBot="1" x14ac:dyDescent="0.25"/>
    <row r="8" spans="2:28" ht="20.25" customHeight="1" thickBot="1" x14ac:dyDescent="0.25">
      <c r="T8" s="98" t="s">
        <v>17</v>
      </c>
      <c r="U8" s="97"/>
      <c r="V8" s="95">
        <f ca="1">+TODAY()</f>
        <v>45880</v>
      </c>
      <c r="W8" s="96"/>
      <c r="X8" s="96"/>
      <c r="Y8" s="97"/>
    </row>
    <row r="9" spans="2:28" ht="15" customHeight="1" thickBot="1" x14ac:dyDescent="0.25"/>
    <row r="10" spans="2:28" ht="32.25" customHeight="1" thickBot="1" x14ac:dyDescent="0.25">
      <c r="B10" s="155" t="s">
        <v>16</v>
      </c>
      <c r="C10" s="71"/>
      <c r="D10" s="71"/>
      <c r="E10" s="71"/>
      <c r="F10" s="71"/>
      <c r="G10" s="71"/>
      <c r="H10" s="71"/>
      <c r="I10" s="71"/>
      <c r="J10" s="71"/>
      <c r="K10" s="71"/>
      <c r="L10" s="156"/>
      <c r="M10" s="70" t="s">
        <v>42</v>
      </c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67"/>
      <c r="Y10" s="168"/>
      <c r="Z10" s="27"/>
      <c r="AA10" s="27"/>
      <c r="AB10" s="27"/>
    </row>
    <row r="11" spans="2:28" ht="22" thickBot="1" x14ac:dyDescent="0.25">
      <c r="B11" s="2" t="s">
        <v>3</v>
      </c>
      <c r="C11" s="38"/>
      <c r="D11" s="169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1"/>
      <c r="Z11" s="27"/>
      <c r="AA11"/>
      <c r="AB11" s="27"/>
    </row>
    <row r="12" spans="2:28" ht="18" customHeight="1" thickBot="1" x14ac:dyDescent="0.25">
      <c r="B12" s="5"/>
      <c r="C12" s="39"/>
      <c r="D12" s="169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1"/>
      <c r="Z12" s="27"/>
      <c r="AA12" s="27"/>
      <c r="AB12" s="27"/>
    </row>
    <row r="13" spans="2:28" ht="18" customHeight="1" thickBot="1" x14ac:dyDescent="0.25">
      <c r="B13" s="28"/>
      <c r="C13" s="40"/>
      <c r="D13" s="172"/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4"/>
      <c r="Z13" s="27"/>
      <c r="AA13" s="27"/>
      <c r="AB13" s="27"/>
    </row>
    <row r="14" spans="2:28" ht="18" customHeight="1" thickBot="1" x14ac:dyDescent="0.25">
      <c r="B14" s="99" t="s">
        <v>10</v>
      </c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1"/>
    </row>
    <row r="15" spans="2:28" ht="18" customHeight="1" thickBot="1" x14ac:dyDescent="0.25">
      <c r="B15" s="181" t="s">
        <v>5</v>
      </c>
      <c r="C15" s="182"/>
      <c r="D15" s="182"/>
      <c r="E15" s="182"/>
      <c r="F15" s="182"/>
      <c r="G15" s="139" t="s">
        <v>18</v>
      </c>
      <c r="H15" s="140"/>
      <c r="I15" s="140"/>
      <c r="J15" s="140"/>
      <c r="K15" s="140"/>
      <c r="L15" s="140"/>
      <c r="M15" s="140"/>
      <c r="N15" s="140"/>
      <c r="O15" s="140"/>
      <c r="P15" s="140"/>
      <c r="Q15" s="110" t="s">
        <v>19</v>
      </c>
      <c r="R15" s="111"/>
      <c r="S15" s="111"/>
      <c r="T15" s="111"/>
      <c r="U15" s="111"/>
      <c r="V15" s="111"/>
      <c r="W15" s="111"/>
      <c r="X15" s="111"/>
      <c r="Y15" s="111"/>
      <c r="Z15" s="111"/>
      <c r="AA15" s="112"/>
      <c r="AB15" s="72"/>
    </row>
    <row r="16" spans="2:28" ht="18" customHeight="1" thickBot="1" x14ac:dyDescent="0.25">
      <c r="B16" s="183"/>
      <c r="C16" s="184"/>
      <c r="D16" s="184"/>
      <c r="E16" s="184"/>
      <c r="F16" s="184"/>
      <c r="G16" s="132" t="s">
        <v>12</v>
      </c>
      <c r="H16" s="133"/>
      <c r="I16" s="133"/>
      <c r="J16" s="133"/>
      <c r="K16" s="141"/>
      <c r="L16" s="132" t="s">
        <v>11</v>
      </c>
      <c r="M16" s="133"/>
      <c r="N16" s="133"/>
      <c r="O16" s="133"/>
      <c r="P16" s="134"/>
      <c r="Q16" s="123" t="s">
        <v>12</v>
      </c>
      <c r="R16" s="124"/>
      <c r="S16" s="125"/>
      <c r="T16" s="125"/>
      <c r="U16" s="125"/>
      <c r="V16" s="126"/>
      <c r="W16" s="123" t="s">
        <v>11</v>
      </c>
      <c r="X16" s="125"/>
      <c r="Y16" s="125"/>
      <c r="Z16" s="125"/>
      <c r="AA16" s="127"/>
      <c r="AB16" s="73"/>
    </row>
    <row r="17" spans="2:28" ht="18" customHeight="1" x14ac:dyDescent="0.2">
      <c r="B17" s="106" t="s">
        <v>20</v>
      </c>
      <c r="C17" s="107"/>
      <c r="D17" s="107"/>
      <c r="E17" s="107"/>
      <c r="F17" s="107"/>
      <c r="G17" s="113"/>
      <c r="H17" s="115"/>
      <c r="I17" s="115"/>
      <c r="J17" s="115"/>
      <c r="K17" s="116"/>
      <c r="L17" s="135">
        <v>265</v>
      </c>
      <c r="M17" s="136"/>
      <c r="N17" s="136"/>
      <c r="O17" s="136"/>
      <c r="P17" s="137"/>
      <c r="Q17" s="113"/>
      <c r="R17" s="114"/>
      <c r="S17" s="115"/>
      <c r="T17" s="115"/>
      <c r="U17" s="115"/>
      <c r="V17" s="116"/>
      <c r="W17" s="128">
        <v>220</v>
      </c>
      <c r="X17" s="129"/>
      <c r="Y17" s="129"/>
      <c r="Z17" s="129"/>
      <c r="AA17" s="130"/>
      <c r="AB17" s="73"/>
    </row>
    <row r="18" spans="2:28" ht="18" customHeight="1" x14ac:dyDescent="0.2">
      <c r="B18" s="108" t="s">
        <v>39</v>
      </c>
      <c r="C18" s="109"/>
      <c r="D18" s="109"/>
      <c r="E18" s="109"/>
      <c r="F18" s="109"/>
      <c r="G18" s="75">
        <v>220</v>
      </c>
      <c r="H18" s="76"/>
      <c r="I18" s="76"/>
      <c r="J18" s="76"/>
      <c r="K18" s="77"/>
      <c r="L18" s="78"/>
      <c r="M18" s="79"/>
      <c r="N18" s="79"/>
      <c r="O18" s="79"/>
      <c r="P18" s="80"/>
      <c r="Q18" s="89">
        <v>180</v>
      </c>
      <c r="R18" s="117"/>
      <c r="S18" s="90"/>
      <c r="T18" s="90"/>
      <c r="U18" s="90"/>
      <c r="V18" s="91"/>
      <c r="W18" s="78"/>
      <c r="X18" s="79"/>
      <c r="Y18" s="79"/>
      <c r="Z18" s="79"/>
      <c r="AA18" s="131"/>
      <c r="AB18" s="73"/>
    </row>
    <row r="19" spans="2:28" ht="18" customHeight="1" x14ac:dyDescent="0.2">
      <c r="B19" s="108" t="s">
        <v>38</v>
      </c>
      <c r="C19" s="109"/>
      <c r="D19" s="109"/>
      <c r="E19" s="109"/>
      <c r="F19" s="109"/>
      <c r="G19" s="78"/>
      <c r="H19" s="79"/>
      <c r="I19" s="79"/>
      <c r="J19" s="79"/>
      <c r="K19" s="80"/>
      <c r="L19" s="75">
        <v>225</v>
      </c>
      <c r="M19" s="76"/>
      <c r="N19" s="76"/>
      <c r="O19" s="76"/>
      <c r="P19" s="77"/>
      <c r="Q19" s="78"/>
      <c r="R19" s="118"/>
      <c r="S19" s="79"/>
      <c r="T19" s="79"/>
      <c r="U19" s="79"/>
      <c r="V19" s="80"/>
      <c r="W19" s="89">
        <v>195</v>
      </c>
      <c r="X19" s="90"/>
      <c r="Y19" s="90"/>
      <c r="Z19" s="90"/>
      <c r="AA19" s="91"/>
      <c r="AB19" s="73"/>
    </row>
    <row r="20" spans="2:28" ht="18" customHeight="1" thickBot="1" x14ac:dyDescent="0.25">
      <c r="B20" s="104" t="s">
        <v>43</v>
      </c>
      <c r="C20" s="105"/>
      <c r="D20" s="105"/>
      <c r="E20" s="105"/>
      <c r="F20" s="105"/>
      <c r="G20" s="81">
        <v>200</v>
      </c>
      <c r="H20" s="82"/>
      <c r="I20" s="82"/>
      <c r="J20" s="82"/>
      <c r="K20" s="83"/>
      <c r="L20" s="92"/>
      <c r="M20" s="93"/>
      <c r="N20" s="93"/>
      <c r="O20" s="93"/>
      <c r="P20" s="138"/>
      <c r="Q20" s="119">
        <v>170</v>
      </c>
      <c r="R20" s="120"/>
      <c r="S20" s="121"/>
      <c r="T20" s="121"/>
      <c r="U20" s="121"/>
      <c r="V20" s="122"/>
      <c r="W20" s="92"/>
      <c r="X20" s="93"/>
      <c r="Y20" s="93"/>
      <c r="Z20" s="93"/>
      <c r="AA20" s="94"/>
      <c r="AB20" s="73"/>
    </row>
    <row r="21" spans="2:28" ht="18" customHeight="1" thickBot="1" x14ac:dyDescent="0.25">
      <c r="B21" s="102" t="s">
        <v>22</v>
      </c>
      <c r="C21" s="103"/>
      <c r="D21" s="103"/>
      <c r="E21" s="103"/>
      <c r="F21" s="103"/>
      <c r="G21" s="84">
        <v>30</v>
      </c>
      <c r="H21" s="85"/>
      <c r="I21" s="85"/>
      <c r="J21" s="85"/>
      <c r="K21" s="86"/>
      <c r="L21" s="84" t="s">
        <v>21</v>
      </c>
      <c r="M21" s="85"/>
      <c r="N21" s="85"/>
      <c r="O21" s="85"/>
      <c r="P21" s="86"/>
      <c r="Q21" s="84">
        <v>30</v>
      </c>
      <c r="R21" s="87"/>
      <c r="S21" s="85"/>
      <c r="T21" s="85"/>
      <c r="U21" s="85"/>
      <c r="V21" s="88"/>
      <c r="W21" s="84" t="s">
        <v>21</v>
      </c>
      <c r="X21" s="85"/>
      <c r="Y21" s="85"/>
      <c r="Z21" s="85"/>
      <c r="AA21" s="86"/>
      <c r="AB21" s="74"/>
    </row>
    <row r="22" spans="2:28" ht="18" customHeight="1" x14ac:dyDescent="0.2">
      <c r="B22" s="177" t="s">
        <v>1</v>
      </c>
      <c r="C22" s="178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  <c r="AA22" s="179"/>
      <c r="AB22" s="180"/>
    </row>
    <row r="23" spans="2:28" ht="32.25" customHeight="1" x14ac:dyDescent="0.2">
      <c r="B23" s="4" t="s">
        <v>5</v>
      </c>
      <c r="C23" s="41" t="s">
        <v>40</v>
      </c>
      <c r="D23" s="3" t="s">
        <v>6</v>
      </c>
      <c r="E23" s="3" t="s">
        <v>7</v>
      </c>
      <c r="F23" s="150" t="s">
        <v>4</v>
      </c>
      <c r="G23" s="150"/>
      <c r="H23" s="150"/>
      <c r="I23" s="150"/>
      <c r="J23" s="11" t="s">
        <v>8</v>
      </c>
      <c r="K23" s="11" t="s">
        <v>15</v>
      </c>
      <c r="L23" s="11" t="s">
        <v>25</v>
      </c>
      <c r="M23" s="12" t="s">
        <v>9</v>
      </c>
      <c r="N23" s="12" t="s">
        <v>15</v>
      </c>
      <c r="O23" s="12" t="s">
        <v>26</v>
      </c>
      <c r="P23" s="6" t="s">
        <v>0</v>
      </c>
      <c r="Q23" s="57" t="s">
        <v>29</v>
      </c>
      <c r="R23" s="62" t="s">
        <v>44</v>
      </c>
      <c r="S23" s="63" t="s">
        <v>45</v>
      </c>
      <c r="T23" s="10">
        <v>45932</v>
      </c>
      <c r="U23" s="10">
        <v>45933</v>
      </c>
      <c r="V23" s="10">
        <v>45934</v>
      </c>
      <c r="W23" s="10">
        <v>45935</v>
      </c>
      <c r="X23" s="10">
        <v>45936</v>
      </c>
      <c r="Y23" s="10">
        <v>45937</v>
      </c>
      <c r="Z23" s="10">
        <v>45938</v>
      </c>
      <c r="AA23" s="10">
        <v>45939</v>
      </c>
      <c r="AB23" s="7" t="s">
        <v>14</v>
      </c>
    </row>
    <row r="24" spans="2:28" ht="15" customHeight="1" x14ac:dyDescent="0.2">
      <c r="B24" s="14" t="s">
        <v>35</v>
      </c>
      <c r="C24" s="42">
        <v>1</v>
      </c>
      <c r="D24" s="15" t="s">
        <v>23</v>
      </c>
      <c r="E24" s="16" t="s">
        <v>13</v>
      </c>
      <c r="F24" s="185" t="s">
        <v>24</v>
      </c>
      <c r="G24" s="185"/>
      <c r="H24" s="185"/>
      <c r="I24" s="185"/>
      <c r="J24" s="18">
        <v>45933</v>
      </c>
      <c r="K24" s="17" t="s">
        <v>27</v>
      </c>
      <c r="L24" s="19">
        <v>0.625</v>
      </c>
      <c r="M24" s="18">
        <v>45936</v>
      </c>
      <c r="N24" s="18" t="s">
        <v>28</v>
      </c>
      <c r="O24" s="19">
        <v>0.75</v>
      </c>
      <c r="P24" s="20">
        <f>+S24-R24</f>
        <v>3</v>
      </c>
      <c r="Q24" s="58"/>
      <c r="R24" s="18">
        <v>45933</v>
      </c>
      <c r="S24" s="18">
        <v>45936</v>
      </c>
      <c r="T24" s="21"/>
      <c r="U24" s="21">
        <v>265</v>
      </c>
      <c r="V24" s="21">
        <v>265</v>
      </c>
      <c r="W24" s="22">
        <v>265</v>
      </c>
      <c r="X24" s="22"/>
      <c r="Y24" s="22"/>
      <c r="Z24" s="22"/>
      <c r="AA24" s="22"/>
      <c r="AB24" s="23">
        <f>SUM(T24:AA24)</f>
        <v>795</v>
      </c>
    </row>
    <row r="25" spans="2:28" s="27" customFormat="1" ht="23.25" customHeight="1" x14ac:dyDescent="0.2">
      <c r="B25" s="45"/>
      <c r="C25" s="46">
        <v>1</v>
      </c>
      <c r="D25" s="47"/>
      <c r="E25" s="48"/>
      <c r="F25" s="142"/>
      <c r="G25" s="142"/>
      <c r="H25" s="142"/>
      <c r="I25" s="142"/>
      <c r="J25" s="61"/>
      <c r="K25" s="49"/>
      <c r="L25" s="50"/>
      <c r="M25" s="10"/>
      <c r="N25" s="10"/>
      <c r="O25" s="53"/>
      <c r="P25" s="13">
        <f>+S25-R25</f>
        <v>0</v>
      </c>
      <c r="Q25" s="59"/>
      <c r="R25" s="61"/>
      <c r="S25" s="61"/>
      <c r="T25" s="51"/>
      <c r="U25" s="51"/>
      <c r="V25" s="51"/>
      <c r="W25" s="51"/>
      <c r="X25" s="51"/>
      <c r="Y25" s="51"/>
      <c r="Z25" s="51"/>
      <c r="AA25" s="51"/>
      <c r="AB25" s="52">
        <f>SUM(T25:AA25)</f>
        <v>0</v>
      </c>
    </row>
    <row r="26" spans="2:28" s="27" customFormat="1" ht="23.25" customHeight="1" x14ac:dyDescent="0.2">
      <c r="B26" s="45"/>
      <c r="C26" s="46">
        <v>2</v>
      </c>
      <c r="D26" s="47"/>
      <c r="E26" s="48"/>
      <c r="F26" s="142"/>
      <c r="G26" s="142"/>
      <c r="H26" s="142"/>
      <c r="I26" s="142"/>
      <c r="J26" s="49"/>
      <c r="K26" s="49"/>
      <c r="L26" s="50"/>
      <c r="M26" s="10"/>
      <c r="N26" s="10"/>
      <c r="O26" s="53"/>
      <c r="P26" s="13">
        <f t="shared" ref="P26:P43" si="0">+S26-R26</f>
        <v>0</v>
      </c>
      <c r="Q26" s="59"/>
      <c r="R26" s="61"/>
      <c r="S26" s="61"/>
      <c r="T26" s="51"/>
      <c r="U26" s="51"/>
      <c r="V26" s="51"/>
      <c r="W26" s="51"/>
      <c r="X26" s="51"/>
      <c r="Y26" s="51"/>
      <c r="Z26" s="51"/>
      <c r="AA26" s="51"/>
      <c r="AB26" s="52">
        <f t="shared" ref="AB26:AB43" si="1">SUM(T26:AA26)</f>
        <v>0</v>
      </c>
    </row>
    <row r="27" spans="2:28" s="27" customFormat="1" ht="23.25" customHeight="1" x14ac:dyDescent="0.2">
      <c r="B27" s="45"/>
      <c r="C27" s="46">
        <v>3</v>
      </c>
      <c r="D27" s="47"/>
      <c r="E27" s="48"/>
      <c r="F27" s="142"/>
      <c r="G27" s="142"/>
      <c r="H27" s="142"/>
      <c r="I27" s="142"/>
      <c r="J27" s="49"/>
      <c r="K27" s="49"/>
      <c r="L27" s="50"/>
      <c r="M27" s="10"/>
      <c r="N27" s="10"/>
      <c r="O27" s="53"/>
      <c r="P27" s="13">
        <f t="shared" si="0"/>
        <v>0</v>
      </c>
      <c r="Q27" s="59"/>
      <c r="R27" s="61"/>
      <c r="S27" s="61"/>
      <c r="T27" s="51"/>
      <c r="U27" s="51"/>
      <c r="V27" s="51"/>
      <c r="W27" s="51"/>
      <c r="X27" s="51"/>
      <c r="Y27" s="51"/>
      <c r="Z27" s="51"/>
      <c r="AA27" s="51"/>
      <c r="AB27" s="52">
        <f t="shared" si="1"/>
        <v>0</v>
      </c>
    </row>
    <row r="28" spans="2:28" s="27" customFormat="1" ht="23.25" customHeight="1" x14ac:dyDescent="0.2">
      <c r="B28" s="45"/>
      <c r="C28" s="46">
        <v>4</v>
      </c>
      <c r="D28" s="47"/>
      <c r="E28" s="48"/>
      <c r="F28" s="142"/>
      <c r="G28" s="142"/>
      <c r="H28" s="142"/>
      <c r="I28" s="142"/>
      <c r="J28" s="49"/>
      <c r="K28" s="49"/>
      <c r="L28" s="50"/>
      <c r="M28" s="10"/>
      <c r="N28" s="10"/>
      <c r="O28" s="53"/>
      <c r="P28" s="13">
        <f t="shared" si="0"/>
        <v>0</v>
      </c>
      <c r="Q28" s="59"/>
      <c r="R28" s="61"/>
      <c r="S28" s="61"/>
      <c r="T28" s="51"/>
      <c r="U28" s="51"/>
      <c r="V28" s="51"/>
      <c r="W28" s="51"/>
      <c r="X28" s="51"/>
      <c r="Y28" s="51"/>
      <c r="Z28" s="51"/>
      <c r="AA28" s="51"/>
      <c r="AB28" s="52">
        <f t="shared" si="1"/>
        <v>0</v>
      </c>
    </row>
    <row r="29" spans="2:28" s="27" customFormat="1" ht="23.25" customHeight="1" x14ac:dyDescent="0.2">
      <c r="B29" s="45"/>
      <c r="C29" s="46">
        <v>5</v>
      </c>
      <c r="D29" s="47"/>
      <c r="E29" s="48"/>
      <c r="F29" s="142"/>
      <c r="G29" s="142"/>
      <c r="H29" s="142"/>
      <c r="I29" s="142"/>
      <c r="J29" s="49"/>
      <c r="K29" s="49"/>
      <c r="L29" s="50"/>
      <c r="M29" s="10"/>
      <c r="N29" s="10"/>
      <c r="O29" s="53"/>
      <c r="P29" s="13">
        <f t="shared" si="0"/>
        <v>0</v>
      </c>
      <c r="Q29" s="59"/>
      <c r="R29" s="61"/>
      <c r="S29" s="61"/>
      <c r="T29" s="51"/>
      <c r="U29" s="51"/>
      <c r="V29" s="51"/>
      <c r="W29" s="51"/>
      <c r="X29" s="51"/>
      <c r="Y29" s="51"/>
      <c r="Z29" s="51"/>
      <c r="AA29" s="51"/>
      <c r="AB29" s="52">
        <f t="shared" si="1"/>
        <v>0</v>
      </c>
    </row>
    <row r="30" spans="2:28" s="27" customFormat="1" ht="23.25" customHeight="1" x14ac:dyDescent="0.2">
      <c r="B30" s="45"/>
      <c r="C30" s="46">
        <v>6</v>
      </c>
      <c r="D30" s="47"/>
      <c r="E30" s="48"/>
      <c r="F30" s="142"/>
      <c r="G30" s="142"/>
      <c r="H30" s="142"/>
      <c r="I30" s="142"/>
      <c r="J30" s="49"/>
      <c r="K30" s="49"/>
      <c r="L30" s="50"/>
      <c r="M30" s="10"/>
      <c r="N30" s="10"/>
      <c r="O30" s="53"/>
      <c r="P30" s="13">
        <f t="shared" si="0"/>
        <v>0</v>
      </c>
      <c r="Q30" s="59"/>
      <c r="R30" s="61"/>
      <c r="S30" s="61"/>
      <c r="T30" s="51"/>
      <c r="U30" s="51"/>
      <c r="V30" s="51"/>
      <c r="W30" s="51"/>
      <c r="X30" s="51"/>
      <c r="Y30" s="51"/>
      <c r="Z30" s="51"/>
      <c r="AA30" s="51"/>
      <c r="AB30" s="52">
        <f t="shared" si="1"/>
        <v>0</v>
      </c>
    </row>
    <row r="31" spans="2:28" s="27" customFormat="1" ht="23.25" customHeight="1" x14ac:dyDescent="0.2">
      <c r="B31" s="45"/>
      <c r="C31" s="46">
        <v>7</v>
      </c>
      <c r="D31" s="47"/>
      <c r="E31" s="48"/>
      <c r="F31" s="142"/>
      <c r="G31" s="142"/>
      <c r="H31" s="142"/>
      <c r="I31" s="142"/>
      <c r="J31" s="49"/>
      <c r="K31" s="49"/>
      <c r="L31" s="50"/>
      <c r="M31" s="10"/>
      <c r="N31" s="10"/>
      <c r="O31" s="53"/>
      <c r="P31" s="13">
        <f t="shared" si="0"/>
        <v>0</v>
      </c>
      <c r="Q31" s="59"/>
      <c r="R31" s="61"/>
      <c r="S31" s="61"/>
      <c r="T31" s="51"/>
      <c r="U31" s="51"/>
      <c r="V31" s="51"/>
      <c r="W31" s="51"/>
      <c r="X31" s="51"/>
      <c r="Y31" s="51"/>
      <c r="Z31" s="51"/>
      <c r="AA31" s="51"/>
      <c r="AB31" s="52">
        <f t="shared" si="1"/>
        <v>0</v>
      </c>
    </row>
    <row r="32" spans="2:28" s="27" customFormat="1" ht="23.25" customHeight="1" x14ac:dyDescent="0.2">
      <c r="B32" s="45"/>
      <c r="C32" s="46">
        <v>8</v>
      </c>
      <c r="D32" s="47"/>
      <c r="E32" s="48"/>
      <c r="F32" s="142"/>
      <c r="G32" s="142"/>
      <c r="H32" s="142"/>
      <c r="I32" s="142"/>
      <c r="J32" s="49"/>
      <c r="K32" s="49"/>
      <c r="L32" s="50"/>
      <c r="M32" s="10"/>
      <c r="N32" s="10"/>
      <c r="O32" s="53"/>
      <c r="P32" s="13">
        <f t="shared" si="0"/>
        <v>0</v>
      </c>
      <c r="Q32" s="59"/>
      <c r="R32" s="61"/>
      <c r="S32" s="61"/>
      <c r="T32" s="51"/>
      <c r="U32" s="51"/>
      <c r="V32" s="51"/>
      <c r="W32" s="51"/>
      <c r="X32" s="51"/>
      <c r="Y32" s="51"/>
      <c r="Z32" s="51"/>
      <c r="AA32" s="51"/>
      <c r="AB32" s="52">
        <f t="shared" si="1"/>
        <v>0</v>
      </c>
    </row>
    <row r="33" spans="2:28" s="27" customFormat="1" ht="23.25" customHeight="1" x14ac:dyDescent="0.2">
      <c r="B33" s="45"/>
      <c r="C33" s="46">
        <v>9</v>
      </c>
      <c r="D33" s="47"/>
      <c r="E33" s="48"/>
      <c r="F33" s="142"/>
      <c r="G33" s="142"/>
      <c r="H33" s="142"/>
      <c r="I33" s="142"/>
      <c r="J33" s="49"/>
      <c r="K33" s="49"/>
      <c r="L33" s="50"/>
      <c r="M33" s="10"/>
      <c r="N33" s="10"/>
      <c r="O33" s="53"/>
      <c r="P33" s="13">
        <f t="shared" si="0"/>
        <v>0</v>
      </c>
      <c r="Q33" s="59"/>
      <c r="R33" s="61"/>
      <c r="S33" s="61"/>
      <c r="T33" s="51"/>
      <c r="U33" s="51"/>
      <c r="V33" s="51"/>
      <c r="W33" s="51"/>
      <c r="X33" s="51"/>
      <c r="Y33" s="51"/>
      <c r="Z33" s="51"/>
      <c r="AA33" s="51"/>
      <c r="AB33" s="52">
        <f t="shared" si="1"/>
        <v>0</v>
      </c>
    </row>
    <row r="34" spans="2:28" s="27" customFormat="1" ht="23.25" customHeight="1" x14ac:dyDescent="0.2">
      <c r="B34" s="45"/>
      <c r="C34" s="46">
        <v>10</v>
      </c>
      <c r="D34" s="47"/>
      <c r="E34" s="48"/>
      <c r="F34" s="142"/>
      <c r="G34" s="142"/>
      <c r="H34" s="142"/>
      <c r="I34" s="142"/>
      <c r="J34" s="49"/>
      <c r="K34" s="49"/>
      <c r="L34" s="50"/>
      <c r="M34" s="10"/>
      <c r="N34" s="10"/>
      <c r="O34" s="53"/>
      <c r="P34" s="13">
        <f t="shared" si="0"/>
        <v>0</v>
      </c>
      <c r="Q34" s="59"/>
      <c r="R34" s="61"/>
      <c r="S34" s="61"/>
      <c r="T34" s="51"/>
      <c r="U34" s="51"/>
      <c r="V34" s="51"/>
      <c r="W34" s="51"/>
      <c r="X34" s="51"/>
      <c r="Y34" s="51"/>
      <c r="Z34" s="51"/>
      <c r="AA34" s="51"/>
      <c r="AB34" s="52">
        <f t="shared" si="1"/>
        <v>0</v>
      </c>
    </row>
    <row r="35" spans="2:28" s="27" customFormat="1" ht="23.25" customHeight="1" x14ac:dyDescent="0.2">
      <c r="B35" s="45"/>
      <c r="C35" s="46">
        <v>11</v>
      </c>
      <c r="D35" s="47"/>
      <c r="E35" s="48"/>
      <c r="F35" s="142"/>
      <c r="G35" s="142"/>
      <c r="H35" s="142"/>
      <c r="I35" s="142"/>
      <c r="J35" s="49"/>
      <c r="K35" s="49"/>
      <c r="L35" s="50"/>
      <c r="M35" s="10"/>
      <c r="N35" s="10"/>
      <c r="O35" s="53"/>
      <c r="P35" s="13">
        <f t="shared" si="0"/>
        <v>0</v>
      </c>
      <c r="Q35" s="59"/>
      <c r="R35" s="61"/>
      <c r="S35" s="61"/>
      <c r="T35" s="51"/>
      <c r="U35" s="51"/>
      <c r="V35" s="51"/>
      <c r="W35" s="51"/>
      <c r="X35" s="51"/>
      <c r="Y35" s="51"/>
      <c r="Z35" s="51"/>
      <c r="AA35" s="51"/>
      <c r="AB35" s="52">
        <f t="shared" si="1"/>
        <v>0</v>
      </c>
    </row>
    <row r="36" spans="2:28" s="27" customFormat="1" ht="23.25" customHeight="1" x14ac:dyDescent="0.2">
      <c r="B36" s="45"/>
      <c r="C36" s="46">
        <v>12</v>
      </c>
      <c r="D36" s="47"/>
      <c r="E36" s="48"/>
      <c r="F36" s="142"/>
      <c r="G36" s="142"/>
      <c r="H36" s="142"/>
      <c r="I36" s="142"/>
      <c r="J36" s="49"/>
      <c r="K36" s="49"/>
      <c r="L36" s="50"/>
      <c r="M36" s="10"/>
      <c r="N36" s="10"/>
      <c r="O36" s="53"/>
      <c r="P36" s="13">
        <f t="shared" si="0"/>
        <v>0</v>
      </c>
      <c r="Q36" s="59"/>
      <c r="R36" s="61"/>
      <c r="S36" s="61"/>
      <c r="T36" s="51"/>
      <c r="U36" s="51"/>
      <c r="V36" s="51"/>
      <c r="W36" s="51"/>
      <c r="X36" s="51"/>
      <c r="Y36" s="51"/>
      <c r="Z36" s="51"/>
      <c r="AA36" s="51"/>
      <c r="AB36" s="52">
        <f t="shared" si="1"/>
        <v>0</v>
      </c>
    </row>
    <row r="37" spans="2:28" s="27" customFormat="1" ht="23.25" customHeight="1" x14ac:dyDescent="0.2">
      <c r="B37" s="45"/>
      <c r="C37" s="46">
        <v>13</v>
      </c>
      <c r="D37" s="47"/>
      <c r="E37" s="48"/>
      <c r="F37" s="142"/>
      <c r="G37" s="142"/>
      <c r="H37" s="142"/>
      <c r="I37" s="142"/>
      <c r="J37" s="49"/>
      <c r="K37" s="49"/>
      <c r="L37" s="50"/>
      <c r="M37" s="10"/>
      <c r="N37" s="10"/>
      <c r="O37" s="53"/>
      <c r="P37" s="13">
        <f t="shared" si="0"/>
        <v>0</v>
      </c>
      <c r="Q37" s="59"/>
      <c r="R37" s="61"/>
      <c r="S37" s="61"/>
      <c r="T37" s="51"/>
      <c r="U37" s="51"/>
      <c r="V37" s="51"/>
      <c r="W37" s="51"/>
      <c r="X37" s="51"/>
      <c r="Y37" s="51"/>
      <c r="Z37" s="51"/>
      <c r="AA37" s="51"/>
      <c r="AB37" s="52">
        <f t="shared" si="1"/>
        <v>0</v>
      </c>
    </row>
    <row r="38" spans="2:28" s="27" customFormat="1" ht="23.25" customHeight="1" x14ac:dyDescent="0.2">
      <c r="B38" s="45"/>
      <c r="C38" s="46">
        <v>14</v>
      </c>
      <c r="D38" s="47"/>
      <c r="E38" s="48"/>
      <c r="F38" s="142"/>
      <c r="G38" s="142"/>
      <c r="H38" s="142"/>
      <c r="I38" s="142"/>
      <c r="J38" s="49"/>
      <c r="K38" s="49"/>
      <c r="L38" s="50"/>
      <c r="M38" s="10"/>
      <c r="N38" s="10"/>
      <c r="O38" s="53"/>
      <c r="P38" s="13">
        <f t="shared" si="0"/>
        <v>0</v>
      </c>
      <c r="Q38" s="59"/>
      <c r="R38" s="61"/>
      <c r="S38" s="61"/>
      <c r="T38" s="51"/>
      <c r="U38" s="51"/>
      <c r="V38" s="51"/>
      <c r="W38" s="51"/>
      <c r="X38" s="51"/>
      <c r="Y38" s="51"/>
      <c r="Z38" s="51"/>
      <c r="AA38" s="51"/>
      <c r="AB38" s="52">
        <f t="shared" si="1"/>
        <v>0</v>
      </c>
    </row>
    <row r="39" spans="2:28" s="27" customFormat="1" ht="23.25" customHeight="1" x14ac:dyDescent="0.2">
      <c r="B39" s="45"/>
      <c r="C39" s="46">
        <v>15</v>
      </c>
      <c r="D39" s="47"/>
      <c r="E39" s="48"/>
      <c r="F39" s="142"/>
      <c r="G39" s="142"/>
      <c r="H39" s="142"/>
      <c r="I39" s="142"/>
      <c r="J39" s="49"/>
      <c r="K39" s="49"/>
      <c r="L39" s="50"/>
      <c r="M39" s="10"/>
      <c r="N39" s="10"/>
      <c r="O39" s="53"/>
      <c r="P39" s="13">
        <f t="shared" si="0"/>
        <v>0</v>
      </c>
      <c r="Q39" s="59"/>
      <c r="R39" s="61"/>
      <c r="S39" s="61"/>
      <c r="T39" s="51"/>
      <c r="U39" s="51"/>
      <c r="V39" s="51"/>
      <c r="W39" s="51"/>
      <c r="X39" s="51"/>
      <c r="Y39" s="51"/>
      <c r="Z39" s="51"/>
      <c r="AA39" s="51"/>
      <c r="AB39" s="52">
        <f t="shared" si="1"/>
        <v>0</v>
      </c>
    </row>
    <row r="40" spans="2:28" ht="23" customHeight="1" x14ac:dyDescent="0.2">
      <c r="B40" s="29"/>
      <c r="C40" s="43"/>
      <c r="D40" s="16"/>
      <c r="E40" s="3"/>
      <c r="F40" s="150"/>
      <c r="G40" s="150"/>
      <c r="H40" s="150"/>
      <c r="I40" s="150"/>
      <c r="J40" s="6"/>
      <c r="K40" s="6"/>
      <c r="L40" s="13"/>
      <c r="M40" s="10"/>
      <c r="N40" s="10"/>
      <c r="O40" s="53"/>
      <c r="P40" s="13">
        <f t="shared" si="0"/>
        <v>0</v>
      </c>
      <c r="Q40" s="60"/>
      <c r="R40" s="61"/>
      <c r="S40" s="61"/>
      <c r="T40" s="8"/>
      <c r="U40" s="8"/>
      <c r="V40" s="8"/>
      <c r="W40" s="8"/>
      <c r="X40" s="8"/>
      <c r="Y40" s="8"/>
      <c r="Z40" s="8"/>
      <c r="AA40" s="8"/>
      <c r="AB40" s="23">
        <f t="shared" si="1"/>
        <v>0</v>
      </c>
    </row>
    <row r="41" spans="2:28" ht="23" customHeight="1" x14ac:dyDescent="0.2">
      <c r="B41" s="29"/>
      <c r="C41" s="43"/>
      <c r="D41" s="16"/>
      <c r="E41" s="3"/>
      <c r="F41" s="150"/>
      <c r="G41" s="150"/>
      <c r="H41" s="150"/>
      <c r="I41" s="150"/>
      <c r="J41" s="6"/>
      <c r="K41" s="6"/>
      <c r="L41" s="13"/>
      <c r="M41" s="10"/>
      <c r="N41" s="10"/>
      <c r="O41" s="53"/>
      <c r="P41" s="13">
        <f t="shared" si="0"/>
        <v>0</v>
      </c>
      <c r="Q41" s="60"/>
      <c r="R41" s="61"/>
      <c r="S41" s="61"/>
      <c r="T41" s="8"/>
      <c r="U41" s="8"/>
      <c r="V41" s="8"/>
      <c r="W41" s="8"/>
      <c r="X41" s="8"/>
      <c r="Y41" s="8"/>
      <c r="Z41" s="8"/>
      <c r="AA41" s="8"/>
      <c r="AB41" s="23">
        <f t="shared" si="1"/>
        <v>0</v>
      </c>
    </row>
    <row r="42" spans="2:28" ht="23" customHeight="1" x14ac:dyDescent="0.2">
      <c r="B42" s="29"/>
      <c r="C42" s="43"/>
      <c r="D42" s="16"/>
      <c r="E42" s="3"/>
      <c r="F42" s="150"/>
      <c r="G42" s="150"/>
      <c r="H42" s="150"/>
      <c r="I42" s="150"/>
      <c r="J42" s="6"/>
      <c r="K42" s="6"/>
      <c r="L42" s="13"/>
      <c r="M42" s="10"/>
      <c r="N42" s="10"/>
      <c r="O42" s="53"/>
      <c r="P42" s="13">
        <f t="shared" si="0"/>
        <v>0</v>
      </c>
      <c r="Q42" s="60"/>
      <c r="R42" s="61"/>
      <c r="S42" s="61"/>
      <c r="T42" s="8"/>
      <c r="U42" s="8"/>
      <c r="V42" s="8"/>
      <c r="W42" s="8"/>
      <c r="X42" s="8"/>
      <c r="Y42" s="9"/>
      <c r="Z42" s="9"/>
      <c r="AA42" s="9"/>
      <c r="AB42" s="23">
        <f t="shared" si="1"/>
        <v>0</v>
      </c>
    </row>
    <row r="43" spans="2:28" ht="23" customHeight="1" x14ac:dyDescent="0.2">
      <c r="B43" s="29"/>
      <c r="C43" s="43"/>
      <c r="D43" s="16"/>
      <c r="E43" s="3"/>
      <c r="F43" s="150"/>
      <c r="G43" s="150"/>
      <c r="H43" s="150"/>
      <c r="I43" s="150"/>
      <c r="J43" s="6"/>
      <c r="K43" s="6"/>
      <c r="L43" s="13"/>
      <c r="M43" s="10"/>
      <c r="N43" s="10"/>
      <c r="O43" s="53"/>
      <c r="P43" s="13">
        <f t="shared" si="0"/>
        <v>0</v>
      </c>
      <c r="Q43" s="60"/>
      <c r="R43" s="61"/>
      <c r="S43" s="61"/>
      <c r="T43" s="9"/>
      <c r="U43" s="9"/>
      <c r="V43" s="9"/>
      <c r="W43" s="9"/>
      <c r="X43" s="9"/>
      <c r="Y43" s="9"/>
      <c r="Z43" s="9"/>
      <c r="AA43" s="9"/>
      <c r="AB43" s="23">
        <f t="shared" si="1"/>
        <v>0</v>
      </c>
    </row>
    <row r="44" spans="2:28" ht="23" customHeight="1" thickBot="1" x14ac:dyDescent="0.25">
      <c r="B44" s="147" t="s">
        <v>2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9"/>
      <c r="AB44" s="23">
        <f>SUM(AB25:AB43)</f>
        <v>0</v>
      </c>
    </row>
    <row r="45" spans="2:28" ht="23" customHeight="1" thickBot="1" x14ac:dyDescent="0.25">
      <c r="B45" s="37">
        <v>30</v>
      </c>
      <c r="C45" s="44"/>
      <c r="D45" s="31" t="s">
        <v>30</v>
      </c>
      <c r="E45" s="31"/>
      <c r="F45" s="31"/>
      <c r="G45" s="33"/>
      <c r="H45" s="31"/>
      <c r="I45" s="31"/>
      <c r="J45" s="31"/>
      <c r="K45" s="31"/>
      <c r="L45" s="151" t="s">
        <v>31</v>
      </c>
      <c r="M45" s="151"/>
      <c r="N45" s="151"/>
      <c r="O45" s="151"/>
      <c r="P45" s="151"/>
      <c r="Q45" s="152"/>
      <c r="R45" s="56"/>
      <c r="S45" s="32">
        <v>45935</v>
      </c>
      <c r="T45" s="35"/>
      <c r="U45" s="32">
        <v>45936</v>
      </c>
      <c r="V45" s="35"/>
      <c r="W45" s="32">
        <v>45937</v>
      </c>
      <c r="X45" s="35"/>
      <c r="Y45" s="32">
        <v>45938</v>
      </c>
      <c r="Z45" s="36"/>
      <c r="AA45" s="34"/>
      <c r="AB45" s="24">
        <f>(T45+V45+X45+Z45)*B45</f>
        <v>0</v>
      </c>
    </row>
    <row r="46" spans="2:28" ht="19" x14ac:dyDescent="0.2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25"/>
      <c r="W46" s="25"/>
      <c r="X46" s="25"/>
      <c r="Y46" s="25"/>
      <c r="Z46" s="25"/>
      <c r="AA46" s="25"/>
      <c r="AB46" s="26"/>
    </row>
    <row r="47" spans="2:28" ht="35" thickBot="1" x14ac:dyDescent="0.4">
      <c r="B47" s="143" t="s">
        <v>33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30"/>
      <c r="W47" s="30"/>
      <c r="X47" s="30"/>
      <c r="Y47" s="175">
        <f>+AB44+AB45</f>
        <v>0</v>
      </c>
      <c r="Z47" s="175"/>
      <c r="AA47" s="175"/>
      <c r="AB47" s="176"/>
    </row>
    <row r="48" spans="2:28" ht="15" customHeight="1" thickBot="1" x14ac:dyDescent="0.25">
      <c r="B48" s="54"/>
      <c r="AB48" s="55"/>
    </row>
    <row r="49" spans="2:28" ht="14.5" customHeight="1" x14ac:dyDescent="0.2">
      <c r="B49" s="157" t="s">
        <v>32</v>
      </c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9"/>
    </row>
    <row r="50" spans="2:28" ht="14.5" customHeight="1" thickBot="1" x14ac:dyDescent="0.25"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2"/>
    </row>
    <row r="51" spans="2:28" ht="33.5" customHeight="1" x14ac:dyDescent="0.2">
      <c r="B51" s="64" t="s">
        <v>36</v>
      </c>
      <c r="C51" s="65"/>
      <c r="D51" s="65"/>
      <c r="E51" s="65"/>
      <c r="F51" s="65"/>
      <c r="G51" s="65"/>
      <c r="H51" s="65"/>
      <c r="I51" s="65"/>
      <c r="J51" s="65" t="s">
        <v>37</v>
      </c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7" t="s">
        <v>34</v>
      </c>
      <c r="V51" s="67"/>
      <c r="W51" s="67"/>
      <c r="X51" s="67"/>
      <c r="Y51" s="163"/>
      <c r="Z51" s="163"/>
      <c r="AA51" s="163"/>
      <c r="AB51" s="164"/>
    </row>
    <row r="52" spans="2:28" ht="33.5" customHeight="1" x14ac:dyDescent="0.2">
      <c r="B52" s="66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163"/>
      <c r="V52" s="163"/>
      <c r="W52" s="163"/>
      <c r="X52" s="163"/>
      <c r="Y52" s="163"/>
      <c r="Z52" s="163"/>
      <c r="AA52" s="163"/>
      <c r="AB52" s="164"/>
    </row>
    <row r="53" spans="2:28" ht="33.5" customHeight="1" x14ac:dyDescent="0.2">
      <c r="B53" s="66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163"/>
      <c r="V53" s="163"/>
      <c r="W53" s="163"/>
      <c r="X53" s="163"/>
      <c r="Y53" s="163"/>
      <c r="Z53" s="163"/>
      <c r="AA53" s="163"/>
      <c r="AB53" s="164"/>
    </row>
    <row r="54" spans="2:28" ht="33.5" customHeight="1" thickBot="1" x14ac:dyDescent="0.25">
      <c r="B54" s="68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165"/>
      <c r="V54" s="165"/>
      <c r="W54" s="165"/>
      <c r="X54" s="165"/>
      <c r="Y54" s="165"/>
      <c r="Z54" s="165"/>
      <c r="AA54" s="165"/>
      <c r="AB54" s="166"/>
    </row>
    <row r="55" spans="2:28" x14ac:dyDescent="0.2"/>
    <row r="56" spans="2:28" x14ac:dyDescent="0.2"/>
  </sheetData>
  <protectedRanges>
    <protectedRange sqref="B42:D43 D24:D41" name="Range6_1"/>
    <protectedRange sqref="E42:E43 Y42:AA43 T43:X43" name="Range2_1"/>
  </protectedRanges>
  <mergeCells count="74">
    <mergeCell ref="B4:AB6"/>
    <mergeCell ref="B10:L10"/>
    <mergeCell ref="B49:AB50"/>
    <mergeCell ref="U51:AB54"/>
    <mergeCell ref="X10:Y10"/>
    <mergeCell ref="D11:Y11"/>
    <mergeCell ref="D12:Y12"/>
    <mergeCell ref="D13:Y13"/>
    <mergeCell ref="Y47:AB47"/>
    <mergeCell ref="F32:I32"/>
    <mergeCell ref="F33:I33"/>
    <mergeCell ref="B22:AB22"/>
    <mergeCell ref="B19:F19"/>
    <mergeCell ref="B15:F16"/>
    <mergeCell ref="F23:I23"/>
    <mergeCell ref="F24:I24"/>
    <mergeCell ref="F25:I25"/>
    <mergeCell ref="F26:I26"/>
    <mergeCell ref="F27:I27"/>
    <mergeCell ref="F28:I28"/>
    <mergeCell ref="F29:I29"/>
    <mergeCell ref="F30:I30"/>
    <mergeCell ref="F31:I31"/>
    <mergeCell ref="B47:U47"/>
    <mergeCell ref="B46:U46"/>
    <mergeCell ref="B44:AA44"/>
    <mergeCell ref="F34:I34"/>
    <mergeCell ref="F35:I35"/>
    <mergeCell ref="F36:I36"/>
    <mergeCell ref="F37:I37"/>
    <mergeCell ref="F38:I38"/>
    <mergeCell ref="F40:I40"/>
    <mergeCell ref="F41:I41"/>
    <mergeCell ref="F42:I42"/>
    <mergeCell ref="F43:I43"/>
    <mergeCell ref="F39:I39"/>
    <mergeCell ref="L45:Q45"/>
    <mergeCell ref="L20:P20"/>
    <mergeCell ref="L21:P21"/>
    <mergeCell ref="G15:P15"/>
    <mergeCell ref="G16:K16"/>
    <mergeCell ref="G17:K17"/>
    <mergeCell ref="V8:Y8"/>
    <mergeCell ref="T8:U8"/>
    <mergeCell ref="B14:AB14"/>
    <mergeCell ref="B21:F21"/>
    <mergeCell ref="B20:F20"/>
    <mergeCell ref="B17:F17"/>
    <mergeCell ref="B18:F18"/>
    <mergeCell ref="Q15:AA15"/>
    <mergeCell ref="Q17:V17"/>
    <mergeCell ref="Q18:V18"/>
    <mergeCell ref="Q19:V19"/>
    <mergeCell ref="Q20:V20"/>
    <mergeCell ref="Q16:V16"/>
    <mergeCell ref="W16:AA16"/>
    <mergeCell ref="W17:AA17"/>
    <mergeCell ref="W18:AA18"/>
    <mergeCell ref="B51:I54"/>
    <mergeCell ref="J51:T54"/>
    <mergeCell ref="M10:W10"/>
    <mergeCell ref="AB15:AB21"/>
    <mergeCell ref="G18:K18"/>
    <mergeCell ref="G19:K19"/>
    <mergeCell ref="G20:K20"/>
    <mergeCell ref="G21:K21"/>
    <mergeCell ref="Q21:V21"/>
    <mergeCell ref="W19:AA19"/>
    <mergeCell ref="W20:AA20"/>
    <mergeCell ref="W21:AA21"/>
    <mergeCell ref="L16:P16"/>
    <mergeCell ref="L17:P17"/>
    <mergeCell ref="L18:P18"/>
    <mergeCell ref="L19:P19"/>
  </mergeCells>
  <dataValidations disablePrompts="1" count="1">
    <dataValidation imeMode="off" allowBlank="1" showInputMessage="1" showErrorMessage="1" sqref="B49:C49" xr:uid="{00000000-0002-0000-0000-000000000000}"/>
  </dataValidations>
  <printOptions horizontalCentered="1"/>
  <pageMargins left="0.25" right="0.25" top="0.75" bottom="0.75" header="0.3" footer="0.3"/>
  <pageSetup paperSize="9" scale="3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&amp; Accomodation Form</vt:lpstr>
      <vt:lpstr>'Travel &amp; Accomodation Form'!Print_Area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</dc:creator>
  <cp:lastModifiedBy>Abdullo Muradov Sport Commission</cp:lastModifiedBy>
  <cp:lastPrinted>2025-08-05T02:57:28Z</cp:lastPrinted>
  <dcterms:created xsi:type="dcterms:W3CDTF">2012-01-10T18:33:01Z</dcterms:created>
  <dcterms:modified xsi:type="dcterms:W3CDTF">2025-08-11T12:08:32Z</dcterms:modified>
</cp:coreProperties>
</file>