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enewmac2018/Documents/JUDO/柔道賽事/國際賽事/2025/Chinese Taipei/Cadet &amp; Junior Asian Cup/"/>
    </mc:Choice>
  </mc:AlternateContent>
  <xr:revisionPtr revIDLastSave="0" documentId="8_{7562F650-8B77-D44B-B97A-B067AD8807C3}" xr6:coauthVersionLast="47" xr6:coauthVersionMax="47" xr10:uidLastSave="{00000000-0000-0000-0000-000000000000}"/>
  <bookViews>
    <workbookView xWindow="4080" yWindow="700" windowWidth="22960" windowHeight="12460" tabRatio="599" xr2:uid="{00000000-000D-0000-FFFF-FFFF00000000}"/>
  </bookViews>
  <sheets>
    <sheet name="1.HOTEL&amp;TRAVEL" sheetId="14" r:id="rId1"/>
    <sheet name="工作表1" sheetId="15" state="hidden" r:id="rId2"/>
    <sheet name="Procedures for Applying eVisa" sheetId="16" r:id="rId3"/>
    <sheet name="2.Visa Application form" sheetId="9" r:id="rId4"/>
    <sheet name="Bank Details" sheetId="13" r:id="rId5"/>
  </sheets>
  <definedNames>
    <definedName name="_100kg">'1.HOTEL&amp;TRAVEL'!$AN$29</definedName>
    <definedName name="_48kg">'1.HOTEL&amp;TRAVEL'!$AN$30</definedName>
    <definedName name="_52kg">'1.HOTEL&amp;TRAVEL'!$AN$31</definedName>
    <definedName name="_57kg">'1.HOTEL&amp;TRAVEL'!$AN$32</definedName>
    <definedName name="_60kg">'1.HOTEL&amp;TRAVEL'!$AN$23</definedName>
    <definedName name="_63kg">'1.HOTEL&amp;TRAVEL'!$AN$33</definedName>
    <definedName name="_66kg">'1.HOTEL&amp;TRAVEL'!$AN$24</definedName>
    <definedName name="_70kg">'1.HOTEL&amp;TRAVEL'!$AN$34</definedName>
    <definedName name="_73kg">'1.HOTEL&amp;TRAVEL'!$AN$25</definedName>
    <definedName name="_78kg">'1.HOTEL&amp;TRAVEL'!$AN$36</definedName>
    <definedName name="_81kg">'1.HOTEL&amp;TRAVEL'!$AN$26</definedName>
    <definedName name="_90kg">'1.HOTEL&amp;TRAVEL'!$AN$27</definedName>
    <definedName name="_xlnm._FilterDatabase" localSheetId="0" hidden="1">'1.HOTEL&amp;TRAVEL'!$H$9:$O$18</definedName>
    <definedName name="Competitor">'1.HOTEL&amp;TRAVEL'!$AM$23:$AM$36</definedName>
    <definedName name="Official">'1.HOTEL&amp;TRAVEL'!$AM$37:$AM$45</definedName>
    <definedName name="_xlnm.Print_Area" localSheetId="0">'1.HOTEL&amp;TRAVEL'!$A$1:$AJ$43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2" i="14" l="1"/>
  <c r="AB13" i="14"/>
  <c r="AC13" i="14"/>
  <c r="AD13" i="14"/>
  <c r="AE13" i="14"/>
  <c r="AF13" i="14"/>
  <c r="AG13" i="14"/>
  <c r="AH13" i="14"/>
  <c r="AI13" i="14"/>
  <c r="AB14" i="14"/>
  <c r="AC14" i="14"/>
  <c r="AD14" i="14"/>
  <c r="AE14" i="14"/>
  <c r="AF14" i="14"/>
  <c r="AG14" i="14"/>
  <c r="AH14" i="14"/>
  <c r="AI14" i="14"/>
  <c r="AB15" i="14"/>
  <c r="AC15" i="14"/>
  <c r="AD15" i="14"/>
  <c r="AE15" i="14"/>
  <c r="AF15" i="14"/>
  <c r="AG15" i="14"/>
  <c r="AH15" i="14"/>
  <c r="AI15" i="14"/>
  <c r="AB16" i="14"/>
  <c r="AC16" i="14"/>
  <c r="AD16" i="14"/>
  <c r="AE16" i="14"/>
  <c r="AF16" i="14"/>
  <c r="AG16" i="14"/>
  <c r="AH16" i="14"/>
  <c r="AI16" i="14"/>
  <c r="AB17" i="14"/>
  <c r="AC17" i="14"/>
  <c r="AD17" i="14"/>
  <c r="AE17" i="14"/>
  <c r="AF17" i="14"/>
  <c r="AG17" i="14"/>
  <c r="AH17" i="14"/>
  <c r="AI17" i="14"/>
  <c r="AB18" i="14"/>
  <c r="AC18" i="14"/>
  <c r="AD18" i="14"/>
  <c r="AE18" i="14"/>
  <c r="AF18" i="14"/>
  <c r="AG18" i="14"/>
  <c r="AH18" i="14"/>
  <c r="AI18" i="14"/>
  <c r="AB19" i="14"/>
  <c r="AC19" i="14"/>
  <c r="AD19" i="14"/>
  <c r="AE19" i="14"/>
  <c r="AF19" i="14"/>
  <c r="AG19" i="14"/>
  <c r="AH19" i="14"/>
  <c r="AI19" i="14"/>
  <c r="AB20" i="14"/>
  <c r="AC20" i="14"/>
  <c r="AD20" i="14"/>
  <c r="AE20" i="14"/>
  <c r="AF20" i="14"/>
  <c r="AG20" i="14"/>
  <c r="AH20" i="14"/>
  <c r="AI20" i="14"/>
  <c r="AB21" i="14"/>
  <c r="AC21" i="14"/>
  <c r="AD21" i="14"/>
  <c r="AE21" i="14"/>
  <c r="AF21" i="14"/>
  <c r="AG21" i="14"/>
  <c r="AH21" i="14"/>
  <c r="AI21" i="14"/>
  <c r="AB22" i="14"/>
  <c r="AC22" i="14"/>
  <c r="AD22" i="14"/>
  <c r="AE22" i="14"/>
  <c r="AF22" i="14"/>
  <c r="AG22" i="14"/>
  <c r="AH22" i="14"/>
  <c r="AI22" i="14"/>
  <c r="AB23" i="14"/>
  <c r="AC23" i="14"/>
  <c r="AD23" i="14"/>
  <c r="AE23" i="14"/>
  <c r="AF23" i="14"/>
  <c r="AG23" i="14"/>
  <c r="AH23" i="14"/>
  <c r="AI23" i="14"/>
  <c r="AB24" i="14"/>
  <c r="AC24" i="14"/>
  <c r="AD24" i="14"/>
  <c r="AE24" i="14"/>
  <c r="AF24" i="14"/>
  <c r="AG24" i="14"/>
  <c r="AH24" i="14"/>
  <c r="AI24" i="14"/>
  <c r="AB25" i="14"/>
  <c r="AC25" i="14"/>
  <c r="AD25" i="14"/>
  <c r="AE25" i="14"/>
  <c r="AF25" i="14"/>
  <c r="AG25" i="14"/>
  <c r="AH25" i="14"/>
  <c r="AI25" i="14"/>
  <c r="AB26" i="14"/>
  <c r="AC26" i="14"/>
  <c r="AD26" i="14"/>
  <c r="AE26" i="14"/>
  <c r="AF26" i="14"/>
  <c r="AG26" i="14"/>
  <c r="AH26" i="14"/>
  <c r="AI26" i="14"/>
  <c r="AB27" i="14"/>
  <c r="AC27" i="14"/>
  <c r="AD27" i="14"/>
  <c r="AE27" i="14"/>
  <c r="AF27" i="14"/>
  <c r="AG27" i="14"/>
  <c r="AH27" i="14"/>
  <c r="AI27" i="14"/>
  <c r="AB28" i="14"/>
  <c r="AC28" i="14"/>
  <c r="AD28" i="14"/>
  <c r="AE28" i="14"/>
  <c r="AF28" i="14"/>
  <c r="AG28" i="14"/>
  <c r="AH28" i="14"/>
  <c r="AI28" i="14"/>
  <c r="AB29" i="14"/>
  <c r="AC29" i="14"/>
  <c r="AD29" i="14"/>
  <c r="AE29" i="14"/>
  <c r="AF29" i="14"/>
  <c r="AG29" i="14"/>
  <c r="AH29" i="14"/>
  <c r="AI29" i="14"/>
  <c r="AB30" i="14"/>
  <c r="AC30" i="14"/>
  <c r="AD30" i="14"/>
  <c r="AE30" i="14"/>
  <c r="AF30" i="14"/>
  <c r="AG30" i="14"/>
  <c r="AH30" i="14"/>
  <c r="AI30" i="14"/>
  <c r="AB31" i="14"/>
  <c r="AC31" i="14"/>
  <c r="AD31" i="14"/>
  <c r="AE31" i="14"/>
  <c r="AF31" i="14"/>
  <c r="AG31" i="14"/>
  <c r="AH31" i="14"/>
  <c r="AI31" i="14"/>
  <c r="AB32" i="14"/>
  <c r="AC32" i="14"/>
  <c r="AD32" i="14"/>
  <c r="AE32" i="14"/>
  <c r="AF32" i="14"/>
  <c r="AG32" i="14"/>
  <c r="AH32" i="14"/>
  <c r="AI32" i="14"/>
  <c r="AB33" i="14"/>
  <c r="AC33" i="14"/>
  <c r="AD33" i="14"/>
  <c r="AE33" i="14"/>
  <c r="AF33" i="14"/>
  <c r="AG33" i="14"/>
  <c r="AH33" i="14"/>
  <c r="AI33" i="14"/>
  <c r="AB34" i="14"/>
  <c r="AC34" i="14"/>
  <c r="AD34" i="14"/>
  <c r="AE34" i="14"/>
  <c r="AF34" i="14"/>
  <c r="AG34" i="14"/>
  <c r="AH34" i="14"/>
  <c r="AI34" i="14"/>
  <c r="AB35" i="14"/>
  <c r="AC35" i="14"/>
  <c r="AD35" i="14"/>
  <c r="AE35" i="14"/>
  <c r="AF35" i="14"/>
  <c r="AG35" i="14"/>
  <c r="AH35" i="14"/>
  <c r="AI35" i="14"/>
  <c r="AB36" i="14"/>
  <c r="AC36" i="14"/>
  <c r="AD36" i="14"/>
  <c r="AE36" i="14"/>
  <c r="AF36" i="14"/>
  <c r="AG36" i="14"/>
  <c r="AH36" i="14"/>
  <c r="AI36" i="14"/>
  <c r="AB37" i="14"/>
  <c r="AC37" i="14"/>
  <c r="AD37" i="14"/>
  <c r="AE37" i="14"/>
  <c r="AF37" i="14"/>
  <c r="AG37" i="14"/>
  <c r="AH37" i="14"/>
  <c r="AI37" i="14"/>
  <c r="AB38" i="14"/>
  <c r="AC38" i="14"/>
  <c r="AD38" i="14"/>
  <c r="AE38" i="14"/>
  <c r="AF38" i="14"/>
  <c r="AG38" i="14"/>
  <c r="AH38" i="14"/>
  <c r="AI38" i="14"/>
  <c r="AB39" i="14"/>
  <c r="AC39" i="14"/>
  <c r="AD39" i="14"/>
  <c r="AE39" i="14"/>
  <c r="AF39" i="14"/>
  <c r="AG39" i="14"/>
  <c r="AH39" i="14"/>
  <c r="AI39" i="14"/>
  <c r="AB40" i="14"/>
  <c r="AC40" i="14"/>
  <c r="AD40" i="14"/>
  <c r="AE40" i="14"/>
  <c r="AF40" i="14"/>
  <c r="AG40" i="14"/>
  <c r="AH40" i="14"/>
  <c r="AI40" i="14"/>
  <c r="AB41" i="14"/>
  <c r="AC41" i="14"/>
  <c r="AD41" i="14"/>
  <c r="AE41" i="14"/>
  <c r="AF41" i="14"/>
  <c r="AG41" i="14"/>
  <c r="AH41" i="14"/>
  <c r="AI41" i="14"/>
  <c r="AC12" i="14"/>
  <c r="AD12" i="14"/>
  <c r="AE12" i="14"/>
  <c r="AF12" i="14"/>
  <c r="AG12" i="14"/>
  <c r="AH12" i="14"/>
  <c r="AI12" i="14"/>
  <c r="AB12" i="14"/>
  <c r="F21" i="9" l="1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AJ13" i="14"/>
  <c r="AJ14" i="14"/>
  <c r="AJ15" i="14"/>
  <c r="AJ16" i="14"/>
  <c r="AJ17" i="14"/>
  <c r="AJ18" i="14"/>
  <c r="AJ12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19" i="14"/>
  <c r="F13" i="9"/>
  <c r="F14" i="9"/>
  <c r="F15" i="9"/>
  <c r="F16" i="9"/>
  <c r="F17" i="9"/>
  <c r="F18" i="9"/>
  <c r="F19" i="9"/>
  <c r="F20" i="9"/>
  <c r="F12" i="9"/>
  <c r="E13" i="9"/>
  <c r="E14" i="9"/>
  <c r="E15" i="9"/>
  <c r="E16" i="9"/>
  <c r="E17" i="9"/>
  <c r="E18" i="9"/>
  <c r="E19" i="9"/>
  <c r="E20" i="9"/>
  <c r="E12" i="9"/>
  <c r="D14" i="9"/>
  <c r="D15" i="9"/>
  <c r="D16" i="9"/>
  <c r="D17" i="9"/>
  <c r="D18" i="9"/>
  <c r="D19" i="9"/>
  <c r="D20" i="9"/>
  <c r="C15" i="9"/>
  <c r="C16" i="9"/>
  <c r="C17" i="9"/>
  <c r="C18" i="9"/>
  <c r="C19" i="9"/>
  <c r="C20" i="9"/>
  <c r="C14" i="9"/>
  <c r="C13" i="9"/>
  <c r="D13" i="9"/>
  <c r="D12" i="9"/>
  <c r="C12" i="9"/>
  <c r="B9" i="9"/>
  <c r="B7" i="9" l="1"/>
</calcChain>
</file>

<file path=xl/sharedStrings.xml><?xml version="1.0" encoding="utf-8"?>
<sst xmlns="http://schemas.openxmlformats.org/spreadsheetml/2006/main" count="162" uniqueCount="106">
  <si>
    <t>Traveling Details</t>
    <phoneticPr fontId="1" type="noConversion"/>
  </si>
  <si>
    <t>No.</t>
    <phoneticPr fontId="1" type="noConversion"/>
  </si>
  <si>
    <t>Function</t>
    <phoneticPr fontId="1" type="noConversion"/>
  </si>
  <si>
    <t>Arrival</t>
    <phoneticPr fontId="1" type="noConversion"/>
  </si>
  <si>
    <t>Fight No.</t>
    <phoneticPr fontId="1" type="noConversion"/>
  </si>
  <si>
    <t>Time</t>
    <phoneticPr fontId="1" type="noConversion"/>
  </si>
  <si>
    <t>Departure</t>
    <phoneticPr fontId="1" type="noConversion"/>
  </si>
  <si>
    <t>Date</t>
    <phoneticPr fontId="1" type="noConversion"/>
  </si>
  <si>
    <t>Total</t>
    <phoneticPr fontId="1" type="noConversion"/>
  </si>
  <si>
    <t>Visa Application Form</t>
    <phoneticPr fontId="1" type="noConversion"/>
  </si>
  <si>
    <t>Gender
(M/F)</t>
    <phoneticPr fontId="9" type="noConversion"/>
  </si>
  <si>
    <t>Referee</t>
    <phoneticPr fontId="1" type="noConversion"/>
  </si>
  <si>
    <t>Coach</t>
    <phoneticPr fontId="1" type="noConversion"/>
  </si>
  <si>
    <t>Physiotherapist</t>
    <phoneticPr fontId="1" type="noConversion"/>
  </si>
  <si>
    <t>Gender</t>
    <phoneticPr fontId="1" type="noConversion"/>
  </si>
  <si>
    <t>President</t>
    <phoneticPr fontId="1" type="noConversion"/>
  </si>
  <si>
    <t>Doctor</t>
    <phoneticPr fontId="1" type="noConversion"/>
  </si>
  <si>
    <t xml:space="preserve">Passport No </t>
    <phoneticPr fontId="9" type="noConversion"/>
  </si>
  <si>
    <t>Last Name</t>
    <phoneticPr fontId="1" type="noConversion"/>
  </si>
  <si>
    <t xml:space="preserve">First Name </t>
    <phoneticPr fontId="1" type="noConversion"/>
  </si>
  <si>
    <t>Date of Birth
yyyy/mm/dd</t>
    <phoneticPr fontId="9" type="noConversion"/>
  </si>
  <si>
    <t>Date of Expiry
yyyy/mm/dd</t>
    <phoneticPr fontId="9" type="noConversion"/>
  </si>
  <si>
    <t>-73kg</t>
    <phoneticPr fontId="1" type="noConversion"/>
  </si>
  <si>
    <t>Bank Transfer Account</t>
  </si>
  <si>
    <t>Those who are sending the Bank Transfer may send to the below Account of Chinese Taipei Judo Federation:</t>
    <phoneticPr fontId="1" type="noConversion"/>
  </si>
  <si>
    <t>Beneficiary Name: Chinese Taipei Judo Federation</t>
  </si>
  <si>
    <t>Bank Name: LAND BANK OF TAIWAN</t>
    <phoneticPr fontId="1" type="noConversion"/>
  </si>
  <si>
    <t>Bank Branch:  CHANG AN BRANCH</t>
    <phoneticPr fontId="1" type="noConversion"/>
  </si>
  <si>
    <t>IMPORTANT: Fill out the highlighted Cells Only</t>
    <phoneticPr fontId="1" type="noConversion"/>
  </si>
  <si>
    <t>Bank Account No.: 008-001-081790</t>
    <phoneticPr fontId="1" type="noConversion"/>
  </si>
  <si>
    <t>Bank Address: 1F., No.52 , Sec. 2, Chang An East RD ., Taipei City, Taiwan (R.O.C.)</t>
    <phoneticPr fontId="1" type="noConversion"/>
  </si>
  <si>
    <t>SWIFT Code: LBOTTWTP008</t>
    <phoneticPr fontId="1" type="noConversion"/>
  </si>
  <si>
    <t>Please input the bank information correctly and completely on the transfer document and any procedures  related to</t>
    <phoneticPr fontId="1" type="noConversion"/>
  </si>
  <si>
    <t xml:space="preserve"> amendment of the bank transfer MUST be done before arrival.</t>
    <phoneticPr fontId="1" type="noConversion"/>
  </si>
  <si>
    <t>The person attending accreditation must bring a copy of the bank transfer as proof of payment.</t>
    <phoneticPr fontId="1" type="noConversion"/>
  </si>
  <si>
    <t>Accommodation Booking Form</t>
    <phoneticPr fontId="1" type="noConversion"/>
  </si>
  <si>
    <t>Travel Schedule</t>
    <phoneticPr fontId="1" type="noConversion"/>
  </si>
  <si>
    <t>Delegation</t>
    <phoneticPr fontId="1" type="noConversion"/>
  </si>
  <si>
    <t>If Twin -
Sharing With
NO._</t>
    <phoneticPr fontId="1" type="noConversion"/>
  </si>
  <si>
    <t>per person per night</t>
    <phoneticPr fontId="1" type="noConversion"/>
  </si>
  <si>
    <t>USD</t>
    <phoneticPr fontId="1" type="noConversion"/>
  </si>
  <si>
    <t>Competitor</t>
    <phoneticPr fontId="1" type="noConversion"/>
  </si>
  <si>
    <t>-60kg</t>
    <phoneticPr fontId="1" type="noConversion"/>
  </si>
  <si>
    <t>-66kg</t>
    <phoneticPr fontId="1" type="noConversion"/>
  </si>
  <si>
    <t>-81kg</t>
    <phoneticPr fontId="1" type="noConversion"/>
  </si>
  <si>
    <t>-90kg</t>
    <phoneticPr fontId="1" type="noConversion"/>
  </si>
  <si>
    <t>-100kg</t>
    <phoneticPr fontId="1" type="noConversion"/>
  </si>
  <si>
    <t>+100kg</t>
    <phoneticPr fontId="1" type="noConversion"/>
  </si>
  <si>
    <t>-48kg</t>
    <phoneticPr fontId="1" type="noConversion"/>
  </si>
  <si>
    <t>-52kg</t>
    <phoneticPr fontId="1" type="noConversion"/>
  </si>
  <si>
    <t>-57kg</t>
    <phoneticPr fontId="1" type="noConversion"/>
  </si>
  <si>
    <t>-63kg</t>
    <phoneticPr fontId="1" type="noConversion"/>
  </si>
  <si>
    <t>-70kg</t>
    <phoneticPr fontId="1" type="noConversion"/>
  </si>
  <si>
    <t>-78kg</t>
    <phoneticPr fontId="1" type="noConversion"/>
  </si>
  <si>
    <t>Judoka</t>
    <phoneticPr fontId="1" type="noConversion"/>
  </si>
  <si>
    <t>Team Official</t>
    <phoneticPr fontId="1" type="noConversion"/>
  </si>
  <si>
    <t>+78kg</t>
    <phoneticPr fontId="1" type="noConversion"/>
  </si>
  <si>
    <t>Invoice</t>
    <phoneticPr fontId="1" type="noConversion"/>
  </si>
  <si>
    <r>
      <t>Last Name(</t>
    </r>
    <r>
      <rPr>
        <b/>
        <sz val="12"/>
        <color theme="1"/>
        <rFont val="新細明體"/>
        <family val="2"/>
        <charset val="136"/>
      </rPr>
      <t>姓</t>
    </r>
    <r>
      <rPr>
        <b/>
        <sz val="12"/>
        <color theme="1"/>
        <rFont val="Calibri"/>
        <family val="2"/>
      </rPr>
      <t>)</t>
    </r>
    <phoneticPr fontId="1" type="noConversion"/>
  </si>
  <si>
    <r>
      <t>First Name (</t>
    </r>
    <r>
      <rPr>
        <b/>
        <sz val="12"/>
        <color theme="1"/>
        <rFont val="新細明體"/>
        <family val="2"/>
        <charset val="136"/>
      </rPr>
      <t>名</t>
    </r>
    <r>
      <rPr>
        <b/>
        <sz val="12"/>
        <color theme="1"/>
        <rFont val="Calibri"/>
        <family val="2"/>
      </rPr>
      <t>)</t>
    </r>
    <phoneticPr fontId="1" type="noConversion"/>
  </si>
  <si>
    <t>Date of Issue
yyyy/mm/dd</t>
    <phoneticPr fontId="9" type="noConversion"/>
  </si>
  <si>
    <r>
      <t xml:space="preserve">Nationality
(code only)
</t>
    </r>
    <r>
      <rPr>
        <b/>
        <sz val="12"/>
        <rFont val="標楷體"/>
        <family val="4"/>
        <charset val="136"/>
      </rPr>
      <t>國籍</t>
    </r>
    <phoneticPr fontId="9" type="noConversion"/>
  </si>
  <si>
    <t>Send</t>
  </si>
  <si>
    <t xml:space="preserve"> “Visa Application Form” and copies of passports </t>
  </si>
  <si>
    <t xml:space="preserve">to the Chinese Taipei Judo Federation, </t>
  </si>
  <si>
    <t xml:space="preserve">through E-mail:  taiepeiopen.judoevent@gmail.com </t>
  </si>
  <si>
    <r>
      <t xml:space="preserve">Get the </t>
    </r>
    <r>
      <rPr>
        <sz val="14"/>
        <color rgb="FFFF0000"/>
        <rFont val="Times New Roman"/>
        <family val="1"/>
      </rPr>
      <t>eCode</t>
    </r>
  </si>
  <si>
    <t>for applying eVisa from Chinese Taipei Judo Federation</t>
  </si>
  <si>
    <t xml:space="preserve">Refer to the following BOCA website and choose </t>
  </si>
  <si>
    <t>Visa → eVisa → confirm &amp; continue → eVisa applications:</t>
  </si>
  <si>
    <t>https://visawebapp.boca.gov.tw/BOCA_EVISA/</t>
  </si>
  <si>
    <t>Fill out the application form and enter the eCode that you received from Chinese Taipei Judo Federation</t>
  </si>
  <si>
    <t>Pay the Visa fee online by credit card</t>
  </si>
  <si>
    <t>Await confirmation</t>
  </si>
  <si>
    <t>Receive eVisa by e-mail</t>
  </si>
  <si>
    <t>Print out the eVisa to enter Taiwan</t>
  </si>
  <si>
    <t>For those who need Visa to enter Taiwan</t>
  </si>
  <si>
    <t>*please be sure to bring the printout eVisa and our official English invitation letter while boarding*</t>
    <phoneticPr fontId="1" type="noConversion"/>
  </si>
  <si>
    <t>Procedures for Applying eVisa</t>
    <phoneticPr fontId="1" type="noConversion"/>
  </si>
  <si>
    <t>Accommodation Fee</t>
    <phoneticPr fontId="1" type="noConversion"/>
  </si>
  <si>
    <t>ILLUME Hotel</t>
    <phoneticPr fontId="1" type="noConversion"/>
  </si>
  <si>
    <t>General Secretary</t>
    <phoneticPr fontId="1" type="noConversion"/>
  </si>
  <si>
    <t>Team Manager</t>
    <phoneticPr fontId="1" type="noConversion"/>
  </si>
  <si>
    <t>Official</t>
    <phoneticPr fontId="1" type="noConversion"/>
  </si>
  <si>
    <t>Team Referee</t>
    <phoneticPr fontId="1" type="noConversion"/>
  </si>
  <si>
    <t>Vice President</t>
    <phoneticPr fontId="1" type="noConversion"/>
  </si>
  <si>
    <t>From</t>
    <phoneticPr fontId="1" type="noConversion"/>
  </si>
  <si>
    <t>To</t>
    <phoneticPr fontId="1" type="noConversion"/>
  </si>
  <si>
    <t>Terminal</t>
    <phoneticPr fontId="1" type="noConversion"/>
  </si>
  <si>
    <t>ILLUME Hotel Single BB</t>
    <phoneticPr fontId="1" type="noConversion"/>
  </si>
  <si>
    <t xml:space="preserve">Hotel &amp; Room TYPE </t>
    <phoneticPr fontId="1" type="noConversion"/>
  </si>
  <si>
    <t>NF/County Code:</t>
    <phoneticPr fontId="1" type="noConversion"/>
  </si>
  <si>
    <r>
      <t>Contact Name/Contact Number:</t>
    </r>
    <r>
      <rPr>
        <u/>
        <sz val="14"/>
        <color rgb="FF7030A0"/>
        <rFont val="Calibri"/>
        <family val="2"/>
      </rPr>
      <t xml:space="preserve"> </t>
    </r>
    <phoneticPr fontId="1" type="noConversion"/>
  </si>
  <si>
    <t>NOTE : HOTEL Check-in time: 15:00 / check-out time: 12:00, if you would like to stay late, will be charged one more night.</t>
    <phoneticPr fontId="1" type="noConversion"/>
  </si>
  <si>
    <t>no later than May 30, 2025</t>
    <phoneticPr fontId="1" type="noConversion"/>
  </si>
  <si>
    <t>Purpose of payment: (County Code) Taipei Open 2025</t>
    <phoneticPr fontId="1" type="noConversion"/>
  </si>
  <si>
    <t>Hotel Reservation: NO LATER THAN June 15, 2025</t>
    <phoneticPr fontId="1" type="noConversion"/>
  </si>
  <si>
    <t>Hotel Payment: NO LATER THAN June 15, 2025</t>
    <phoneticPr fontId="1" type="noConversion"/>
  </si>
  <si>
    <t>ILLUME Hotel Twin BB</t>
    <phoneticPr fontId="1" type="noConversion"/>
  </si>
  <si>
    <t>ILLUME Hotel Twin BB</t>
  </si>
  <si>
    <r>
      <t>In order to ensure the smooth issuance of visas, all the Delegates should send/e-mail the</t>
    </r>
    <r>
      <rPr>
        <sz val="12"/>
        <color rgb="FFFF0000"/>
        <rFont val="Calibri"/>
        <family val="2"/>
      </rPr>
      <t xml:space="preserve"> Visa application Form</t>
    </r>
    <r>
      <rPr>
        <sz val="12"/>
        <color theme="1"/>
        <rFont val="Calibri"/>
        <family val="2"/>
      </rPr>
      <t xml:space="preserve"> (attached), and </t>
    </r>
    <r>
      <rPr>
        <sz val="12"/>
        <color rgb="FFFF0000"/>
        <rFont val="Calibri"/>
        <family val="2"/>
      </rPr>
      <t>copies of passport</t>
    </r>
    <r>
      <rPr>
        <sz val="12"/>
        <color theme="1"/>
        <rFont val="Calibri"/>
        <family val="2"/>
      </rPr>
      <t xml:space="preserve"> to the Chinese Taipei Judo Federation, through Email :</t>
    </r>
    <r>
      <rPr>
        <u/>
        <sz val="12"/>
        <color rgb="FF7030A0"/>
        <rFont val="Calibri"/>
        <family val="2"/>
      </rPr>
      <t xml:space="preserve"> taipeiopen.judoevent@gmail.co</t>
    </r>
    <r>
      <rPr>
        <sz val="12"/>
        <color theme="1"/>
        <rFont val="Calibri"/>
        <family val="2"/>
      </rPr>
      <t xml:space="preserve">m  </t>
    </r>
    <r>
      <rPr>
        <sz val="12"/>
        <color rgb="FFFF0000"/>
        <rFont val="Calibri"/>
        <family val="2"/>
      </rPr>
      <t>not later than May 30, 2025</t>
    </r>
    <phoneticPr fontId="1" type="noConversion"/>
  </si>
  <si>
    <t>TAIPEI Cadet&amp;Junior Asian Cup 2025</t>
    <phoneticPr fontId="12" type="noConversion"/>
  </si>
  <si>
    <t>July 15-16, 2025</t>
    <phoneticPr fontId="12" type="noConversion"/>
  </si>
  <si>
    <t>TAIPEI Cadet&amp;Junior Asian Cup 2025</t>
    <phoneticPr fontId="1" type="noConversion"/>
  </si>
  <si>
    <t>July 15-16, 2025</t>
    <phoneticPr fontId="1" type="noConversion"/>
  </si>
  <si>
    <t>ILLUME Hotel(Single B&amp;B 180/Twin B&amp;B 120)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</si>
</sst>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d\-mmm;@"/>
    <numFmt numFmtId="166" formatCode="yyyy/mm/dd"/>
    <numFmt numFmtId="167" formatCode="[$-409]mmmm\ d\,\ yyyy;@"/>
    <numFmt numFmtId="168" formatCode="0_);[Red]\(0\)"/>
    <numFmt numFmtId="169" formatCode="_-* #,##0_-;\-* #,##0_-;_-* &quot;-&quot;??_-;_-@_-"/>
  </numFmts>
  <fonts count="37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rgb="FFC00000"/>
      <name val="Calibri"/>
      <family val="2"/>
    </font>
    <font>
      <sz val="9"/>
      <name val="新細明體"/>
      <family val="1"/>
      <charset val="136"/>
    </font>
    <font>
      <sz val="11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6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name val="標楷體"/>
      <family val="4"/>
      <charset val="136"/>
    </font>
    <font>
      <b/>
      <u/>
      <sz val="16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charset val="136"/>
      <scheme val="minor"/>
    </font>
    <font>
      <u/>
      <sz val="14"/>
      <color theme="1"/>
      <name val="Calibri"/>
      <family val="2"/>
    </font>
    <font>
      <sz val="20"/>
      <color rgb="FFFF0000"/>
      <name val="Calibri"/>
      <family val="2"/>
    </font>
    <font>
      <b/>
      <sz val="12"/>
      <color theme="1"/>
      <name val="新細明體"/>
      <family val="2"/>
      <charset val="136"/>
    </font>
    <font>
      <sz val="12"/>
      <color rgb="FFFF0000"/>
      <name val="Calibri"/>
      <family val="2"/>
    </font>
    <font>
      <u/>
      <sz val="12"/>
      <color theme="10"/>
      <name val="Calibri"/>
      <family val="2"/>
      <charset val="136"/>
      <scheme val="minor"/>
    </font>
    <font>
      <sz val="12"/>
      <color theme="10"/>
      <name val="Calibri"/>
      <family val="1"/>
      <charset val="136"/>
      <scheme val="minor"/>
    </font>
    <font>
      <u/>
      <sz val="12"/>
      <color rgb="FF7030A0"/>
      <name val="Calibri"/>
      <family val="2"/>
    </font>
    <font>
      <sz val="12"/>
      <color rgb="FF000000"/>
      <name val="Calibri"/>
      <family val="2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6"/>
      <color rgb="FF00B0F0"/>
      <name val="Calibri"/>
      <family val="2"/>
    </font>
    <font>
      <sz val="12"/>
      <color rgb="FF7030A0"/>
      <name val="Calibri"/>
      <family val="2"/>
    </font>
    <font>
      <u/>
      <sz val="14"/>
      <color rgb="FF7030A0"/>
      <name val="Calibri"/>
      <family val="2"/>
    </font>
    <font>
      <b/>
      <sz val="18"/>
      <color rgb="FF7030A0"/>
      <name val="Calibri"/>
      <family val="2"/>
    </font>
    <font>
      <b/>
      <sz val="16"/>
      <color rgb="FF7030A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164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166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67" fontId="1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left" vertical="center"/>
    </xf>
    <xf numFmtId="15" fontId="23" fillId="3" borderId="0" xfId="0" applyNumberFormat="1" applyFont="1" applyFill="1" applyAlignment="1">
      <alignment horizontal="left" vertical="center"/>
    </xf>
    <xf numFmtId="0" fontId="25" fillId="0" borderId="0" xfId="4" applyFont="1" applyAlignment="1">
      <alignment horizontal="left" vertical="center" indent="2"/>
    </xf>
    <xf numFmtId="0" fontId="27" fillId="0" borderId="0" xfId="0" applyFont="1">
      <alignment vertical="center"/>
    </xf>
    <xf numFmtId="0" fontId="23" fillId="0" borderId="0" xfId="0" applyFo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4" fillId="0" borderId="13" xfId="4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/>
    </xf>
    <xf numFmtId="169" fontId="5" fillId="3" borderId="0" xfId="3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9" fontId="5" fillId="6" borderId="1" xfId="3" applyNumberFormat="1" applyFont="1" applyFill="1" applyBorder="1" applyAlignment="1" applyProtection="1">
      <alignment horizontal="center" vertical="center"/>
      <protection locked="0"/>
    </xf>
    <xf numFmtId="165" fontId="23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20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23" fillId="7" borderId="1" xfId="0" applyNumberFormat="1" applyFont="1" applyFill="1" applyBorder="1" applyAlignment="1" applyProtection="1">
      <alignment horizontal="center" vertical="center"/>
      <protection locked="0"/>
    </xf>
    <xf numFmtId="20" fontId="5" fillId="7" borderId="1" xfId="0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" xfId="3" builtinId="3"/>
    <cellStyle name="Excel Built-in Normal" xfId="1" xr:uid="{00000000-0005-0000-0000-000000000000}"/>
    <cellStyle name="Hyperlink" xfId="4" builtinId="8"/>
    <cellStyle name="Normal" xfId="0" builtinId="0"/>
    <cellStyle name="一般 2" xfId="2" xr:uid="{00000000-0005-0000-0000-000002000000}"/>
  </cellStyles>
  <dxfs count="0"/>
  <tableStyles count="0" defaultTableStyle="TableStyleMedium2" defaultPivotStyle="PivotStyleLight16"/>
  <colors>
    <mruColors>
      <color rgb="FFF4F9D7"/>
      <color rgb="FFF7FDD3"/>
      <color rgb="FFFFCCFF"/>
      <color rgb="FFFA9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sawebapp.boca.gov.tw/BOCA_EVISA/" TargetMode="External"/><Relationship Id="rId1" Type="http://schemas.openxmlformats.org/officeDocument/2006/relationships/hyperlink" Target="mailto:taiepeiopen.judoevent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C119-5A69-4EB3-8640-0F3FC572AB0A}">
  <sheetPr>
    <tabColor rgb="FFFFCCFF"/>
  </sheetPr>
  <dimension ref="A1:AN45"/>
  <sheetViews>
    <sheetView tabSelected="1" view="pageBreakPreview" topLeftCell="A2" zoomScaleNormal="100" zoomScaleSheetLayoutView="100" workbookViewId="0">
      <selection activeCell="J20" sqref="J20"/>
    </sheetView>
  </sheetViews>
  <sheetFormatPr baseColWidth="10" defaultColWidth="9" defaultRowHeight="16"/>
  <cols>
    <col min="1" max="1" width="4.5" style="6" bestFit="1" customWidth="1"/>
    <col min="2" max="2" width="10.83203125" style="6" bestFit="1" customWidth="1"/>
    <col min="3" max="3" width="11.83203125" style="6" bestFit="1" customWidth="1"/>
    <col min="4" max="4" width="11.1640625" style="6" bestFit="1" customWidth="1"/>
    <col min="5" max="5" width="9.1640625" style="6" bestFit="1" customWidth="1"/>
    <col min="6" max="6" width="8" style="6" bestFit="1" customWidth="1"/>
    <col min="7" max="14" width="23.5" style="6" bestFit="1" customWidth="1"/>
    <col min="15" max="15" width="13" style="6" bestFit="1" customWidth="1"/>
    <col min="16" max="16" width="2.33203125" style="6" customWidth="1"/>
    <col min="17" max="17" width="6.5" style="6" bestFit="1" customWidth="1"/>
    <col min="18" max="18" width="9.33203125" style="6" bestFit="1" customWidth="1"/>
    <col min="19" max="19" width="5.83203125" style="6" bestFit="1" customWidth="1"/>
    <col min="20" max="20" width="6.1640625" style="6" bestFit="1" customWidth="1"/>
    <col min="21" max="21" width="9.5" style="6" bestFit="1" customWidth="1"/>
    <col min="22" max="22" width="5.5" style="6" bestFit="1" customWidth="1"/>
    <col min="23" max="23" width="9.33203125" style="6" bestFit="1" customWidth="1"/>
    <col min="24" max="24" width="5.83203125" style="6" bestFit="1" customWidth="1"/>
    <col min="25" max="25" width="4.33203125" style="6" bestFit="1" customWidth="1"/>
    <col min="26" max="26" width="9.5" style="6" bestFit="1" customWidth="1"/>
    <col min="27" max="27" width="2.33203125" style="6" customWidth="1"/>
    <col min="28" max="35" width="7.83203125" style="6" bestFit="1" customWidth="1"/>
    <col min="36" max="36" width="10.33203125" style="6" customWidth="1"/>
    <col min="37" max="37" width="2.6640625" style="2" customWidth="1"/>
    <col min="38" max="38" width="13.6640625" style="6" bestFit="1" customWidth="1"/>
    <col min="39" max="39" width="23" style="6" bestFit="1" customWidth="1"/>
    <col min="40" max="40" width="5" style="6" bestFit="1" customWidth="1"/>
    <col min="41" max="41" width="16" style="6" bestFit="1" customWidth="1"/>
    <col min="42" max="42" width="8" style="6" bestFit="1" customWidth="1"/>
    <col min="43" max="43" width="14.83203125" style="6" bestFit="1" customWidth="1"/>
    <col min="44" max="44" width="7.5" style="6" bestFit="1" customWidth="1"/>
    <col min="45" max="45" width="8" style="6" bestFit="1" customWidth="1"/>
    <col min="46" max="46" width="16.5" style="6" bestFit="1" customWidth="1"/>
    <col min="47" max="47" width="8" style="6" bestFit="1" customWidth="1"/>
    <col min="48" max="52" width="6.5" style="6" bestFit="1" customWidth="1"/>
    <col min="53" max="16384" width="9" style="6"/>
  </cols>
  <sheetData>
    <row r="1" spans="1:40" ht="24">
      <c r="A1" s="74" t="s">
        <v>103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40" ht="21">
      <c r="A2" s="75" t="s">
        <v>104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40" ht="1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0" ht="21">
      <c r="A4" s="67" t="s">
        <v>35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Q4" s="67" t="s">
        <v>36</v>
      </c>
      <c r="R4" s="67"/>
      <c r="S4" s="67"/>
      <c r="T4" s="67"/>
      <c r="U4" s="67"/>
      <c r="V4" s="67"/>
      <c r="W4" s="67"/>
      <c r="X4" s="67"/>
      <c r="Y4" s="67"/>
      <c r="Z4" s="67"/>
      <c r="AB4" s="67" t="s">
        <v>57</v>
      </c>
      <c r="AC4" s="67"/>
      <c r="AD4" s="67"/>
      <c r="AE4" s="67"/>
      <c r="AF4" s="67"/>
      <c r="AG4" s="67"/>
      <c r="AH4" s="67"/>
      <c r="AI4" s="67"/>
      <c r="AJ4" s="67"/>
    </row>
    <row r="5" spans="1:40" ht="9" customHeight="1"/>
    <row r="6" spans="1:40" ht="26.25" customHeight="1">
      <c r="B6" s="18" t="s">
        <v>91</v>
      </c>
      <c r="C6" s="18"/>
      <c r="D6" s="18"/>
      <c r="E6" s="18"/>
      <c r="F6" s="18"/>
      <c r="G6" s="18"/>
      <c r="H6" s="18"/>
      <c r="I6" s="18"/>
      <c r="J6" s="30" t="s">
        <v>96</v>
      </c>
      <c r="K6"/>
      <c r="L6"/>
      <c r="M6"/>
      <c r="N6" s="29"/>
      <c r="O6"/>
      <c r="AB6" s="11"/>
    </row>
    <row r="7" spans="1:40" ht="26.25" customHeight="1">
      <c r="B7" s="18" t="s">
        <v>92</v>
      </c>
      <c r="C7" s="18"/>
      <c r="D7" s="18"/>
      <c r="E7" s="18"/>
      <c r="F7" s="18"/>
      <c r="G7" s="18"/>
      <c r="H7" s="18"/>
      <c r="I7" s="18"/>
      <c r="J7" s="30" t="s">
        <v>97</v>
      </c>
      <c r="N7"/>
      <c r="O7" s="29"/>
      <c r="AB7" s="11"/>
    </row>
    <row r="8" spans="1:40" ht="6" customHeight="1">
      <c r="G8" s="11"/>
      <c r="Q8" s="11"/>
      <c r="AD8" s="11"/>
    </row>
    <row r="9" spans="1:40" ht="35.25" customHeight="1">
      <c r="A9" s="69" t="s">
        <v>1</v>
      </c>
      <c r="B9" s="66" t="s">
        <v>18</v>
      </c>
      <c r="C9" s="66" t="s">
        <v>19</v>
      </c>
      <c r="D9" s="66" t="s">
        <v>37</v>
      </c>
      <c r="E9" s="76" t="s">
        <v>2</v>
      </c>
      <c r="F9" s="66" t="s">
        <v>14</v>
      </c>
      <c r="G9" s="71" t="s">
        <v>90</v>
      </c>
      <c r="H9" s="72"/>
      <c r="I9" s="72"/>
      <c r="J9" s="72"/>
      <c r="K9" s="72"/>
      <c r="L9" s="72"/>
      <c r="M9" s="72"/>
      <c r="N9" s="73"/>
      <c r="O9" s="68" t="s">
        <v>38</v>
      </c>
      <c r="Q9" s="70" t="s">
        <v>0</v>
      </c>
      <c r="R9" s="70"/>
      <c r="S9" s="70"/>
      <c r="T9" s="70"/>
      <c r="U9" s="70"/>
      <c r="V9" s="70"/>
      <c r="W9" s="70"/>
      <c r="X9" s="70"/>
      <c r="Y9" s="70"/>
      <c r="Z9" s="70"/>
      <c r="AB9" s="64" t="s">
        <v>79</v>
      </c>
      <c r="AC9" s="64"/>
      <c r="AD9" s="64"/>
      <c r="AE9" s="64"/>
      <c r="AF9" s="64"/>
      <c r="AG9" s="64"/>
      <c r="AH9" s="64"/>
      <c r="AI9" s="64"/>
      <c r="AJ9" s="50"/>
      <c r="AK9" s="47"/>
    </row>
    <row r="10" spans="1:40" ht="21" customHeight="1">
      <c r="A10" s="69"/>
      <c r="B10" s="66"/>
      <c r="C10" s="66"/>
      <c r="D10" s="66"/>
      <c r="E10" s="76"/>
      <c r="F10" s="66"/>
      <c r="G10" s="71" t="s">
        <v>105</v>
      </c>
      <c r="H10" s="72"/>
      <c r="I10" s="72"/>
      <c r="J10" s="72"/>
      <c r="K10" s="72"/>
      <c r="L10" s="72"/>
      <c r="M10" s="72"/>
      <c r="N10" s="73"/>
      <c r="O10" s="69"/>
      <c r="Q10" s="65" t="s">
        <v>3</v>
      </c>
      <c r="R10" s="65"/>
      <c r="S10" s="65"/>
      <c r="T10" s="65"/>
      <c r="U10" s="65"/>
      <c r="V10" s="66" t="s">
        <v>6</v>
      </c>
      <c r="W10" s="66"/>
      <c r="X10" s="66"/>
      <c r="Y10" s="66"/>
      <c r="Z10" s="66"/>
      <c r="AB10" s="64"/>
      <c r="AC10" s="64"/>
      <c r="AD10" s="64"/>
      <c r="AE10" s="64"/>
      <c r="AF10" s="64"/>
      <c r="AG10" s="64"/>
      <c r="AH10" s="64"/>
      <c r="AI10" s="64"/>
      <c r="AJ10" s="50" t="s">
        <v>8</v>
      </c>
      <c r="AK10" s="47"/>
    </row>
    <row r="11" spans="1:40" ht="37.5" customHeight="1">
      <c r="A11" s="69"/>
      <c r="B11" s="66"/>
      <c r="C11" s="66"/>
      <c r="D11" s="66"/>
      <c r="E11" s="76"/>
      <c r="F11" s="66"/>
      <c r="G11" s="61">
        <v>45485</v>
      </c>
      <c r="H11" s="61">
        <v>45486</v>
      </c>
      <c r="I11" s="61">
        <v>45487</v>
      </c>
      <c r="J11" s="61">
        <v>45488</v>
      </c>
      <c r="K11" s="61">
        <v>45489</v>
      </c>
      <c r="L11" s="61">
        <v>45490</v>
      </c>
      <c r="M11" s="61">
        <v>45491</v>
      </c>
      <c r="N11" s="61">
        <v>45492</v>
      </c>
      <c r="O11" s="69"/>
      <c r="Q11" s="52" t="s">
        <v>7</v>
      </c>
      <c r="R11" s="52" t="s">
        <v>4</v>
      </c>
      <c r="S11" s="52" t="s">
        <v>5</v>
      </c>
      <c r="T11" s="52" t="s">
        <v>86</v>
      </c>
      <c r="U11" s="52" t="s">
        <v>88</v>
      </c>
      <c r="V11" s="53" t="s">
        <v>7</v>
      </c>
      <c r="W11" s="53" t="s">
        <v>4</v>
      </c>
      <c r="X11" s="53" t="s">
        <v>5</v>
      </c>
      <c r="Y11" s="53" t="s">
        <v>87</v>
      </c>
      <c r="Z11" s="53" t="s">
        <v>88</v>
      </c>
      <c r="AB11" s="51">
        <v>12</v>
      </c>
      <c r="AC11" s="51">
        <v>13</v>
      </c>
      <c r="AD11" s="51">
        <v>14</v>
      </c>
      <c r="AE11" s="51">
        <v>15</v>
      </c>
      <c r="AF11" s="51">
        <v>16</v>
      </c>
      <c r="AG11" s="51">
        <v>17</v>
      </c>
      <c r="AH11" s="51">
        <v>18</v>
      </c>
      <c r="AI11" s="51">
        <v>19</v>
      </c>
      <c r="AJ11" s="51"/>
      <c r="AK11" s="48"/>
      <c r="AM11" s="6" t="s">
        <v>39</v>
      </c>
      <c r="AN11" s="6" t="s">
        <v>40</v>
      </c>
    </row>
    <row r="12" spans="1:40" ht="15.75" customHeight="1">
      <c r="A12" s="12">
        <v>1</v>
      </c>
      <c r="B12" s="53"/>
      <c r="C12" s="53"/>
      <c r="D12" s="53"/>
      <c r="E12" s="62"/>
      <c r="F12" s="53"/>
      <c r="G12" s="3" t="s">
        <v>99</v>
      </c>
      <c r="H12" s="3" t="s">
        <v>99</v>
      </c>
      <c r="I12" s="3" t="s">
        <v>99</v>
      </c>
      <c r="J12" s="3" t="s">
        <v>99</v>
      </c>
      <c r="K12" s="3" t="s">
        <v>99</v>
      </c>
      <c r="L12" s="3" t="s">
        <v>99</v>
      </c>
      <c r="M12" s="3" t="s">
        <v>99</v>
      </c>
      <c r="N12" s="3" t="s">
        <v>99</v>
      </c>
      <c r="O12" s="12"/>
      <c r="Q12" s="52"/>
      <c r="R12" s="52"/>
      <c r="S12" s="52"/>
      <c r="T12" s="52"/>
      <c r="U12" s="52"/>
      <c r="V12" s="53"/>
      <c r="W12" s="53"/>
      <c r="X12" s="53"/>
      <c r="Y12" s="53"/>
      <c r="Z12" s="53"/>
      <c r="AB12" s="60">
        <f>_xlfn.IFNA(VLOOKUP(G12,$AM$16:$AN$17,2,FALSE),"")</f>
        <v>120</v>
      </c>
      <c r="AC12" s="60">
        <f t="shared" ref="AC12:AI12" si="0">_xlfn.IFNA(VLOOKUP(H12,$AM$16:$AN$17,2,FALSE),"")</f>
        <v>120</v>
      </c>
      <c r="AD12" s="60">
        <f t="shared" si="0"/>
        <v>120</v>
      </c>
      <c r="AE12" s="60">
        <f t="shared" si="0"/>
        <v>120</v>
      </c>
      <c r="AF12" s="60">
        <f t="shared" si="0"/>
        <v>120</v>
      </c>
      <c r="AG12" s="60">
        <f t="shared" si="0"/>
        <v>120</v>
      </c>
      <c r="AH12" s="60">
        <f t="shared" si="0"/>
        <v>120</v>
      </c>
      <c r="AI12" s="60">
        <f t="shared" si="0"/>
        <v>120</v>
      </c>
      <c r="AJ12" s="54">
        <f t="shared" ref="AJ12:AJ41" si="1">SUM(AB12:AI12)</f>
        <v>960</v>
      </c>
      <c r="AK12" s="48"/>
    </row>
    <row r="13" spans="1:40" ht="15.75" customHeight="1">
      <c r="A13" s="12">
        <v>2</v>
      </c>
      <c r="B13" s="53"/>
      <c r="C13" s="53"/>
      <c r="D13" s="53"/>
      <c r="E13" s="62"/>
      <c r="F13" s="53"/>
      <c r="G13" s="3"/>
      <c r="H13" s="3"/>
      <c r="I13" s="3"/>
      <c r="J13" s="3"/>
      <c r="K13" s="3"/>
      <c r="L13" s="3"/>
      <c r="M13" s="3"/>
      <c r="N13" s="3"/>
      <c r="O13" s="12"/>
      <c r="Q13" s="52"/>
      <c r="R13" s="52"/>
      <c r="S13" s="52"/>
      <c r="T13" s="52"/>
      <c r="U13" s="52"/>
      <c r="V13" s="53"/>
      <c r="W13" s="53"/>
      <c r="X13" s="53"/>
      <c r="Y13" s="53"/>
      <c r="Z13" s="53"/>
      <c r="AB13" s="60" t="str">
        <f t="shared" ref="AB13:AB41" si="2">_xlfn.IFNA(VLOOKUP(G13,$AM$16:$AN$17,2,FALSE),"")</f>
        <v/>
      </c>
      <c r="AC13" s="60" t="str">
        <f t="shared" ref="AC13:AC41" si="3">_xlfn.IFNA(VLOOKUP(H13,$AM$16:$AN$17,2,FALSE),"")</f>
        <v/>
      </c>
      <c r="AD13" s="60" t="str">
        <f t="shared" ref="AD13:AD41" si="4">_xlfn.IFNA(VLOOKUP(I13,$AM$16:$AN$17,2,FALSE),"")</f>
        <v/>
      </c>
      <c r="AE13" s="60" t="str">
        <f t="shared" ref="AE13:AE41" si="5">_xlfn.IFNA(VLOOKUP(J13,$AM$16:$AN$17,2,FALSE),"")</f>
        <v/>
      </c>
      <c r="AF13" s="60" t="str">
        <f t="shared" ref="AF13:AF41" si="6">_xlfn.IFNA(VLOOKUP(K13,$AM$16:$AN$17,2,FALSE),"")</f>
        <v/>
      </c>
      <c r="AG13" s="60" t="str">
        <f t="shared" ref="AG13:AG41" si="7">_xlfn.IFNA(VLOOKUP(L13,$AM$16:$AN$17,2,FALSE),"")</f>
        <v/>
      </c>
      <c r="AH13" s="60" t="str">
        <f t="shared" ref="AH13:AH41" si="8">_xlfn.IFNA(VLOOKUP(M13,$AM$16:$AN$17,2,FALSE),"")</f>
        <v/>
      </c>
      <c r="AI13" s="60" t="str">
        <f t="shared" ref="AI13:AI41" si="9">_xlfn.IFNA(VLOOKUP(N13,$AM$16:$AN$17,2,FALSE),"")</f>
        <v/>
      </c>
      <c r="AJ13" s="54">
        <f t="shared" si="1"/>
        <v>0</v>
      </c>
      <c r="AK13" s="48"/>
    </row>
    <row r="14" spans="1:40" ht="15.75" customHeight="1">
      <c r="A14" s="12">
        <v>3</v>
      </c>
      <c r="B14" s="53"/>
      <c r="C14" s="53"/>
      <c r="D14" s="53"/>
      <c r="E14" s="62"/>
      <c r="F14" s="53"/>
      <c r="G14" s="3"/>
      <c r="H14" s="3"/>
      <c r="I14" s="3"/>
      <c r="J14" s="3"/>
      <c r="K14" s="3"/>
      <c r="L14" s="3"/>
      <c r="M14" s="3"/>
      <c r="N14" s="3"/>
      <c r="O14" s="12"/>
      <c r="Q14" s="52"/>
      <c r="R14" s="52"/>
      <c r="S14" s="52"/>
      <c r="T14" s="52"/>
      <c r="U14" s="52"/>
      <c r="V14" s="53"/>
      <c r="W14" s="53"/>
      <c r="X14" s="53"/>
      <c r="Y14" s="53"/>
      <c r="Z14" s="53"/>
      <c r="AB14" s="60" t="str">
        <f t="shared" si="2"/>
        <v/>
      </c>
      <c r="AC14" s="60" t="str">
        <f t="shared" si="3"/>
        <v/>
      </c>
      <c r="AD14" s="60" t="str">
        <f t="shared" si="4"/>
        <v/>
      </c>
      <c r="AE14" s="60" t="str">
        <f t="shared" si="5"/>
        <v/>
      </c>
      <c r="AF14" s="60" t="str">
        <f t="shared" si="6"/>
        <v/>
      </c>
      <c r="AG14" s="60" t="str">
        <f t="shared" si="7"/>
        <v/>
      </c>
      <c r="AH14" s="60" t="str">
        <f t="shared" si="8"/>
        <v/>
      </c>
      <c r="AI14" s="60" t="str">
        <f t="shared" si="9"/>
        <v/>
      </c>
      <c r="AJ14" s="54">
        <f t="shared" si="1"/>
        <v>0</v>
      </c>
      <c r="AK14" s="48"/>
    </row>
    <row r="15" spans="1:40" ht="15.75" customHeight="1">
      <c r="A15" s="12">
        <v>4</v>
      </c>
      <c r="B15" s="53"/>
      <c r="C15" s="53"/>
      <c r="D15" s="53"/>
      <c r="E15" s="62"/>
      <c r="F15" s="53"/>
      <c r="G15" s="3"/>
      <c r="H15" s="3"/>
      <c r="I15" s="3"/>
      <c r="J15" s="3"/>
      <c r="K15" s="3"/>
      <c r="L15" s="3"/>
      <c r="M15" s="3"/>
      <c r="N15" s="3"/>
      <c r="O15" s="12"/>
      <c r="Q15" s="52"/>
      <c r="R15" s="52"/>
      <c r="S15" s="52"/>
      <c r="T15" s="52"/>
      <c r="U15" s="52"/>
      <c r="V15" s="53"/>
      <c r="W15" s="53"/>
      <c r="X15" s="53"/>
      <c r="Y15" s="53"/>
      <c r="Z15" s="53"/>
      <c r="AB15" s="60" t="str">
        <f t="shared" si="2"/>
        <v/>
      </c>
      <c r="AC15" s="60" t="str">
        <f t="shared" si="3"/>
        <v/>
      </c>
      <c r="AD15" s="60" t="str">
        <f t="shared" si="4"/>
        <v/>
      </c>
      <c r="AE15" s="60" t="str">
        <f t="shared" si="5"/>
        <v/>
      </c>
      <c r="AF15" s="60" t="str">
        <f t="shared" si="6"/>
        <v/>
      </c>
      <c r="AG15" s="60" t="str">
        <f t="shared" si="7"/>
        <v/>
      </c>
      <c r="AH15" s="60" t="str">
        <f t="shared" si="8"/>
        <v/>
      </c>
      <c r="AI15" s="60" t="str">
        <f t="shared" si="9"/>
        <v/>
      </c>
      <c r="AJ15" s="54">
        <f t="shared" si="1"/>
        <v>0</v>
      </c>
      <c r="AK15" s="48"/>
    </row>
    <row r="16" spans="1:40" ht="15.75" customHeight="1">
      <c r="A16" s="12">
        <v>5</v>
      </c>
      <c r="B16" s="53"/>
      <c r="C16" s="53"/>
      <c r="D16" s="53"/>
      <c r="E16" s="62"/>
      <c r="F16" s="53"/>
      <c r="G16" s="3"/>
      <c r="H16" s="3"/>
      <c r="I16" s="3"/>
      <c r="J16" s="3"/>
      <c r="K16" s="3"/>
      <c r="L16" s="3"/>
      <c r="M16" s="3"/>
      <c r="N16" s="3"/>
      <c r="O16" s="12"/>
      <c r="Q16" s="52"/>
      <c r="R16" s="52"/>
      <c r="S16" s="52"/>
      <c r="T16" s="52"/>
      <c r="U16" s="52"/>
      <c r="V16" s="53"/>
      <c r="W16" s="53"/>
      <c r="X16" s="53"/>
      <c r="Y16" s="53"/>
      <c r="Z16" s="53"/>
      <c r="AB16" s="60" t="str">
        <f t="shared" si="2"/>
        <v/>
      </c>
      <c r="AC16" s="60" t="str">
        <f t="shared" si="3"/>
        <v/>
      </c>
      <c r="AD16" s="60" t="str">
        <f t="shared" si="4"/>
        <v/>
      </c>
      <c r="AE16" s="60" t="str">
        <f t="shared" si="5"/>
        <v/>
      </c>
      <c r="AF16" s="60" t="str">
        <f t="shared" si="6"/>
        <v/>
      </c>
      <c r="AG16" s="60" t="str">
        <f t="shared" si="7"/>
        <v/>
      </c>
      <c r="AH16" s="60" t="str">
        <f t="shared" si="8"/>
        <v/>
      </c>
      <c r="AI16" s="60" t="str">
        <f t="shared" si="9"/>
        <v/>
      </c>
      <c r="AJ16" s="54">
        <f t="shared" si="1"/>
        <v>0</v>
      </c>
      <c r="AK16" s="48"/>
      <c r="AL16" s="7" t="s">
        <v>80</v>
      </c>
      <c r="AM16" s="7" t="s">
        <v>98</v>
      </c>
      <c r="AN16" s="7">
        <v>120</v>
      </c>
    </row>
    <row r="17" spans="1:40" ht="15.75" customHeight="1">
      <c r="A17" s="12">
        <v>6</v>
      </c>
      <c r="B17" s="53"/>
      <c r="C17" s="53"/>
      <c r="D17" s="53"/>
      <c r="E17" s="62"/>
      <c r="F17" s="53"/>
      <c r="G17" s="3"/>
      <c r="H17" s="3"/>
      <c r="I17" s="3"/>
      <c r="J17" s="3"/>
      <c r="K17" s="3"/>
      <c r="L17" s="3"/>
      <c r="M17" s="3"/>
      <c r="N17" s="3"/>
      <c r="O17" s="12"/>
      <c r="Q17" s="52"/>
      <c r="R17" s="52"/>
      <c r="S17" s="52"/>
      <c r="T17" s="52"/>
      <c r="U17" s="52"/>
      <c r="V17" s="53"/>
      <c r="W17" s="53"/>
      <c r="X17" s="53"/>
      <c r="Y17" s="53"/>
      <c r="Z17" s="53"/>
      <c r="AB17" s="60" t="str">
        <f t="shared" si="2"/>
        <v/>
      </c>
      <c r="AC17" s="60" t="str">
        <f t="shared" si="3"/>
        <v/>
      </c>
      <c r="AD17" s="60" t="str">
        <f t="shared" si="4"/>
        <v/>
      </c>
      <c r="AE17" s="60" t="str">
        <f t="shared" si="5"/>
        <v/>
      </c>
      <c r="AF17" s="60" t="str">
        <f t="shared" si="6"/>
        <v/>
      </c>
      <c r="AG17" s="60" t="str">
        <f t="shared" si="7"/>
        <v/>
      </c>
      <c r="AH17" s="60" t="str">
        <f t="shared" si="8"/>
        <v/>
      </c>
      <c r="AI17" s="60" t="str">
        <f t="shared" si="9"/>
        <v/>
      </c>
      <c r="AJ17" s="54">
        <f t="shared" si="1"/>
        <v>0</v>
      </c>
      <c r="AK17" s="48"/>
      <c r="AL17" s="7" t="s">
        <v>80</v>
      </c>
      <c r="AM17" s="7" t="s">
        <v>89</v>
      </c>
      <c r="AN17" s="7">
        <v>180</v>
      </c>
    </row>
    <row r="18" spans="1:40" ht="15.75" customHeight="1">
      <c r="A18" s="12">
        <v>7</v>
      </c>
      <c r="B18" s="53"/>
      <c r="C18" s="53"/>
      <c r="D18" s="53"/>
      <c r="E18" s="62"/>
      <c r="F18" s="53"/>
      <c r="G18" s="3"/>
      <c r="H18" s="3"/>
      <c r="I18" s="3"/>
      <c r="J18" s="3"/>
      <c r="K18" s="3"/>
      <c r="L18" s="3"/>
      <c r="M18" s="3"/>
      <c r="N18" s="3"/>
      <c r="O18" s="12"/>
      <c r="Q18" s="52"/>
      <c r="R18" s="52"/>
      <c r="S18" s="52"/>
      <c r="T18" s="52"/>
      <c r="U18" s="52"/>
      <c r="V18" s="53"/>
      <c r="W18" s="53"/>
      <c r="X18" s="53"/>
      <c r="Y18" s="53"/>
      <c r="Z18" s="53"/>
      <c r="AB18" s="60" t="str">
        <f t="shared" si="2"/>
        <v/>
      </c>
      <c r="AC18" s="60" t="str">
        <f t="shared" si="3"/>
        <v/>
      </c>
      <c r="AD18" s="60" t="str">
        <f t="shared" si="4"/>
        <v/>
      </c>
      <c r="AE18" s="60" t="str">
        <f t="shared" si="5"/>
        <v/>
      </c>
      <c r="AF18" s="60" t="str">
        <f t="shared" si="6"/>
        <v/>
      </c>
      <c r="AG18" s="60" t="str">
        <f t="shared" si="7"/>
        <v/>
      </c>
      <c r="AH18" s="60" t="str">
        <f t="shared" si="8"/>
        <v/>
      </c>
      <c r="AI18" s="60" t="str">
        <f t="shared" si="9"/>
        <v/>
      </c>
      <c r="AJ18" s="54">
        <f t="shared" si="1"/>
        <v>0</v>
      </c>
      <c r="AK18" s="48"/>
    </row>
    <row r="19" spans="1:40">
      <c r="A19" s="12">
        <v>8</v>
      </c>
      <c r="B19" s="63"/>
      <c r="C19" s="63"/>
      <c r="D19" s="63"/>
      <c r="E19" s="63"/>
      <c r="F19" s="63"/>
      <c r="G19" s="3"/>
      <c r="H19" s="3"/>
      <c r="I19" s="3"/>
      <c r="J19" s="3"/>
      <c r="K19" s="3"/>
      <c r="L19" s="3"/>
      <c r="M19" s="3"/>
      <c r="N19" s="3"/>
      <c r="O19" s="7"/>
      <c r="Q19" s="55"/>
      <c r="R19" s="56"/>
      <c r="S19" s="57"/>
      <c r="T19" s="56"/>
      <c r="U19" s="57"/>
      <c r="V19" s="58"/>
      <c r="W19" s="25"/>
      <c r="X19" s="59"/>
      <c r="Y19" s="25"/>
      <c r="Z19" s="59"/>
      <c r="AB19" s="60" t="str">
        <f t="shared" si="2"/>
        <v/>
      </c>
      <c r="AC19" s="60" t="str">
        <f t="shared" si="3"/>
        <v/>
      </c>
      <c r="AD19" s="60" t="str">
        <f t="shared" si="4"/>
        <v/>
      </c>
      <c r="AE19" s="60" t="str">
        <f t="shared" si="5"/>
        <v/>
      </c>
      <c r="AF19" s="60" t="str">
        <f t="shared" si="6"/>
        <v/>
      </c>
      <c r="AG19" s="60" t="str">
        <f t="shared" si="7"/>
        <v/>
      </c>
      <c r="AH19" s="60" t="str">
        <f t="shared" si="8"/>
        <v/>
      </c>
      <c r="AI19" s="60" t="str">
        <f t="shared" si="9"/>
        <v/>
      </c>
      <c r="AJ19" s="54">
        <f t="shared" si="1"/>
        <v>0</v>
      </c>
      <c r="AK19" s="49"/>
    </row>
    <row r="20" spans="1:40">
      <c r="A20" s="12">
        <v>9</v>
      </c>
      <c r="B20" s="63"/>
      <c r="C20" s="63"/>
      <c r="D20" s="63"/>
      <c r="E20" s="63"/>
      <c r="F20" s="63"/>
      <c r="G20" s="3"/>
      <c r="H20" s="3"/>
      <c r="I20" s="3"/>
      <c r="J20" s="3"/>
      <c r="K20" s="3"/>
      <c r="L20" s="3"/>
      <c r="M20" s="3"/>
      <c r="N20" s="3"/>
      <c r="O20" s="7"/>
      <c r="Q20" s="55"/>
      <c r="R20" s="56"/>
      <c r="S20" s="57"/>
      <c r="T20" s="56"/>
      <c r="U20" s="57"/>
      <c r="V20" s="58"/>
      <c r="W20" s="25"/>
      <c r="X20" s="59"/>
      <c r="Y20" s="25"/>
      <c r="Z20" s="59"/>
      <c r="AB20" s="60" t="str">
        <f t="shared" si="2"/>
        <v/>
      </c>
      <c r="AC20" s="60" t="str">
        <f t="shared" si="3"/>
        <v/>
      </c>
      <c r="AD20" s="60" t="str">
        <f t="shared" si="4"/>
        <v/>
      </c>
      <c r="AE20" s="60" t="str">
        <f t="shared" si="5"/>
        <v/>
      </c>
      <c r="AF20" s="60" t="str">
        <f t="shared" si="6"/>
        <v/>
      </c>
      <c r="AG20" s="60" t="str">
        <f t="shared" si="7"/>
        <v/>
      </c>
      <c r="AH20" s="60" t="str">
        <f t="shared" si="8"/>
        <v/>
      </c>
      <c r="AI20" s="60" t="str">
        <f t="shared" si="9"/>
        <v/>
      </c>
      <c r="AJ20" s="54">
        <f t="shared" si="1"/>
        <v>0</v>
      </c>
      <c r="AK20" s="49"/>
    </row>
    <row r="21" spans="1:40">
      <c r="A21" s="12">
        <v>11</v>
      </c>
      <c r="B21" s="63"/>
      <c r="C21" s="63"/>
      <c r="D21" s="63"/>
      <c r="E21" s="63"/>
      <c r="F21" s="63"/>
      <c r="G21" s="3"/>
      <c r="H21" s="3"/>
      <c r="I21" s="3"/>
      <c r="J21" s="3"/>
      <c r="K21" s="3"/>
      <c r="L21" s="3"/>
      <c r="M21" s="3"/>
      <c r="N21" s="3"/>
      <c r="O21" s="7"/>
      <c r="Q21" s="55"/>
      <c r="R21" s="56"/>
      <c r="S21" s="56"/>
      <c r="T21" s="56"/>
      <c r="U21" s="57"/>
      <c r="V21" s="58"/>
      <c r="W21" s="25"/>
      <c r="X21" s="25"/>
      <c r="Y21" s="25"/>
      <c r="Z21" s="59"/>
      <c r="AB21" s="60" t="str">
        <f t="shared" si="2"/>
        <v/>
      </c>
      <c r="AC21" s="60" t="str">
        <f t="shared" si="3"/>
        <v/>
      </c>
      <c r="AD21" s="60" t="str">
        <f t="shared" si="4"/>
        <v/>
      </c>
      <c r="AE21" s="60" t="str">
        <f t="shared" si="5"/>
        <v/>
      </c>
      <c r="AF21" s="60" t="str">
        <f t="shared" si="6"/>
        <v/>
      </c>
      <c r="AG21" s="60" t="str">
        <f t="shared" si="7"/>
        <v/>
      </c>
      <c r="AH21" s="60" t="str">
        <f t="shared" si="8"/>
        <v/>
      </c>
      <c r="AI21" s="60" t="str">
        <f t="shared" si="9"/>
        <v/>
      </c>
      <c r="AJ21" s="54">
        <f t="shared" si="1"/>
        <v>0</v>
      </c>
      <c r="AK21" s="49"/>
    </row>
    <row r="22" spans="1:40">
      <c r="A22" s="12">
        <v>12</v>
      </c>
      <c r="B22" s="63"/>
      <c r="C22" s="63"/>
      <c r="D22" s="63"/>
      <c r="E22" s="63"/>
      <c r="F22" s="63"/>
      <c r="G22" s="3"/>
      <c r="H22" s="3"/>
      <c r="I22" s="3"/>
      <c r="J22" s="3"/>
      <c r="K22" s="3"/>
      <c r="L22" s="3"/>
      <c r="M22" s="3"/>
      <c r="N22" s="3"/>
      <c r="O22" s="7"/>
      <c r="Q22" s="55"/>
      <c r="R22" s="56"/>
      <c r="S22" s="56"/>
      <c r="T22" s="56"/>
      <c r="U22" s="57"/>
      <c r="V22" s="58"/>
      <c r="W22" s="25"/>
      <c r="X22" s="25"/>
      <c r="Y22" s="25"/>
      <c r="Z22" s="59"/>
      <c r="AB22" s="60" t="str">
        <f t="shared" si="2"/>
        <v/>
      </c>
      <c r="AC22" s="60" t="str">
        <f t="shared" si="3"/>
        <v/>
      </c>
      <c r="AD22" s="60" t="str">
        <f t="shared" si="4"/>
        <v/>
      </c>
      <c r="AE22" s="60" t="str">
        <f t="shared" si="5"/>
        <v/>
      </c>
      <c r="AF22" s="60" t="str">
        <f t="shared" si="6"/>
        <v/>
      </c>
      <c r="AG22" s="60" t="str">
        <f t="shared" si="7"/>
        <v/>
      </c>
      <c r="AH22" s="60" t="str">
        <f t="shared" si="8"/>
        <v/>
      </c>
      <c r="AI22" s="60" t="str">
        <f t="shared" si="9"/>
        <v/>
      </c>
      <c r="AJ22" s="54">
        <f t="shared" si="1"/>
        <v>0</v>
      </c>
      <c r="AK22" s="49"/>
      <c r="AM22" s="44"/>
    </row>
    <row r="23" spans="1:40">
      <c r="A23" s="12">
        <v>13</v>
      </c>
      <c r="B23" s="63"/>
      <c r="C23" s="63"/>
      <c r="D23" s="63"/>
      <c r="E23" s="63"/>
      <c r="F23" s="63"/>
      <c r="G23" s="3"/>
      <c r="H23" s="3"/>
      <c r="I23" s="3"/>
      <c r="J23" s="3"/>
      <c r="K23" s="3"/>
      <c r="L23" s="3"/>
      <c r="M23" s="3"/>
      <c r="N23" s="3"/>
      <c r="O23" s="7"/>
      <c r="Q23" s="55"/>
      <c r="R23" s="56"/>
      <c r="S23" s="56"/>
      <c r="T23" s="56"/>
      <c r="U23" s="57"/>
      <c r="V23" s="58"/>
      <c r="W23" s="25"/>
      <c r="X23" s="25"/>
      <c r="Y23" s="25"/>
      <c r="Z23" s="59"/>
      <c r="AB23" s="60" t="str">
        <f t="shared" si="2"/>
        <v/>
      </c>
      <c r="AC23" s="60" t="str">
        <f t="shared" si="3"/>
        <v/>
      </c>
      <c r="AD23" s="60" t="str">
        <f t="shared" si="4"/>
        <v/>
      </c>
      <c r="AE23" s="60" t="str">
        <f t="shared" si="5"/>
        <v/>
      </c>
      <c r="AF23" s="60" t="str">
        <f t="shared" si="6"/>
        <v/>
      </c>
      <c r="AG23" s="60" t="str">
        <f t="shared" si="7"/>
        <v/>
      </c>
      <c r="AH23" s="60" t="str">
        <f t="shared" si="8"/>
        <v/>
      </c>
      <c r="AI23" s="60" t="str">
        <f t="shared" si="9"/>
        <v/>
      </c>
      <c r="AJ23" s="54">
        <f t="shared" si="1"/>
        <v>0</v>
      </c>
      <c r="AK23" s="49"/>
      <c r="AL23" s="7" t="s">
        <v>41</v>
      </c>
      <c r="AM23" s="14" t="s">
        <v>42</v>
      </c>
    </row>
    <row r="24" spans="1:40">
      <c r="A24" s="12">
        <v>14</v>
      </c>
      <c r="B24" s="63"/>
      <c r="C24" s="63"/>
      <c r="D24" s="63"/>
      <c r="E24" s="63"/>
      <c r="F24" s="63"/>
      <c r="G24" s="3"/>
      <c r="H24" s="3"/>
      <c r="I24" s="3"/>
      <c r="J24" s="3"/>
      <c r="K24" s="3"/>
      <c r="L24" s="3"/>
      <c r="M24" s="3"/>
      <c r="N24" s="3"/>
      <c r="O24" s="7"/>
      <c r="Q24" s="55"/>
      <c r="R24" s="56"/>
      <c r="S24" s="56"/>
      <c r="T24" s="56"/>
      <c r="U24" s="57"/>
      <c r="V24" s="58"/>
      <c r="W24" s="25"/>
      <c r="X24" s="25"/>
      <c r="Y24" s="25"/>
      <c r="Z24" s="59"/>
      <c r="AB24" s="60" t="str">
        <f t="shared" si="2"/>
        <v/>
      </c>
      <c r="AC24" s="60" t="str">
        <f t="shared" si="3"/>
        <v/>
      </c>
      <c r="AD24" s="60" t="str">
        <f t="shared" si="4"/>
        <v/>
      </c>
      <c r="AE24" s="60" t="str">
        <f t="shared" si="5"/>
        <v/>
      </c>
      <c r="AF24" s="60" t="str">
        <f t="shared" si="6"/>
        <v/>
      </c>
      <c r="AG24" s="60" t="str">
        <f t="shared" si="7"/>
        <v/>
      </c>
      <c r="AH24" s="60" t="str">
        <f t="shared" si="8"/>
        <v/>
      </c>
      <c r="AI24" s="60" t="str">
        <f t="shared" si="9"/>
        <v/>
      </c>
      <c r="AJ24" s="54">
        <f t="shared" si="1"/>
        <v>0</v>
      </c>
      <c r="AK24" s="49"/>
      <c r="AL24" s="7" t="s">
        <v>41</v>
      </c>
      <c r="AM24" s="14" t="s">
        <v>43</v>
      </c>
    </row>
    <row r="25" spans="1:40">
      <c r="A25" s="12">
        <v>15</v>
      </c>
      <c r="B25" s="63"/>
      <c r="C25" s="63"/>
      <c r="D25" s="63"/>
      <c r="E25" s="63"/>
      <c r="F25" s="63"/>
      <c r="G25" s="3"/>
      <c r="H25" s="3"/>
      <c r="I25" s="3"/>
      <c r="J25" s="3"/>
      <c r="K25" s="3"/>
      <c r="L25" s="3"/>
      <c r="M25" s="3"/>
      <c r="N25" s="3"/>
      <c r="O25" s="7"/>
      <c r="Q25" s="55"/>
      <c r="R25" s="56"/>
      <c r="S25" s="56"/>
      <c r="T25" s="56"/>
      <c r="U25" s="57"/>
      <c r="V25" s="58"/>
      <c r="W25" s="25"/>
      <c r="X25" s="25"/>
      <c r="Y25" s="25"/>
      <c r="Z25" s="59"/>
      <c r="AB25" s="60" t="str">
        <f t="shared" si="2"/>
        <v/>
      </c>
      <c r="AC25" s="60" t="str">
        <f t="shared" si="3"/>
        <v/>
      </c>
      <c r="AD25" s="60" t="str">
        <f t="shared" si="4"/>
        <v/>
      </c>
      <c r="AE25" s="60" t="str">
        <f t="shared" si="5"/>
        <v/>
      </c>
      <c r="AF25" s="60" t="str">
        <f t="shared" si="6"/>
        <v/>
      </c>
      <c r="AG25" s="60" t="str">
        <f t="shared" si="7"/>
        <v/>
      </c>
      <c r="AH25" s="60" t="str">
        <f t="shared" si="8"/>
        <v/>
      </c>
      <c r="AI25" s="60" t="str">
        <f t="shared" si="9"/>
        <v/>
      </c>
      <c r="AJ25" s="54">
        <f t="shared" si="1"/>
        <v>0</v>
      </c>
      <c r="AK25" s="49"/>
      <c r="AL25" s="7" t="s">
        <v>41</v>
      </c>
      <c r="AM25" s="14" t="s">
        <v>22</v>
      </c>
    </row>
    <row r="26" spans="1:40">
      <c r="A26" s="12">
        <v>16</v>
      </c>
      <c r="B26" s="63"/>
      <c r="C26" s="63"/>
      <c r="D26" s="63"/>
      <c r="E26" s="63"/>
      <c r="F26" s="63"/>
      <c r="G26" s="3"/>
      <c r="H26" s="3"/>
      <c r="I26" s="3"/>
      <c r="J26" s="3"/>
      <c r="K26" s="3"/>
      <c r="L26" s="3"/>
      <c r="M26" s="3"/>
      <c r="N26" s="3"/>
      <c r="O26" s="7"/>
      <c r="Q26" s="55"/>
      <c r="R26" s="56"/>
      <c r="S26" s="56"/>
      <c r="T26" s="56"/>
      <c r="U26" s="57"/>
      <c r="V26" s="58"/>
      <c r="W26" s="25"/>
      <c r="X26" s="25"/>
      <c r="Y26" s="25"/>
      <c r="Z26" s="59"/>
      <c r="AB26" s="60" t="str">
        <f t="shared" si="2"/>
        <v/>
      </c>
      <c r="AC26" s="60" t="str">
        <f t="shared" si="3"/>
        <v/>
      </c>
      <c r="AD26" s="60" t="str">
        <f t="shared" si="4"/>
        <v/>
      </c>
      <c r="AE26" s="60" t="str">
        <f t="shared" si="5"/>
        <v/>
      </c>
      <c r="AF26" s="60" t="str">
        <f t="shared" si="6"/>
        <v/>
      </c>
      <c r="AG26" s="60" t="str">
        <f t="shared" si="7"/>
        <v/>
      </c>
      <c r="AH26" s="60" t="str">
        <f t="shared" si="8"/>
        <v/>
      </c>
      <c r="AI26" s="60" t="str">
        <f t="shared" si="9"/>
        <v/>
      </c>
      <c r="AJ26" s="54">
        <f t="shared" si="1"/>
        <v>0</v>
      </c>
      <c r="AK26" s="49"/>
      <c r="AL26" s="7" t="s">
        <v>41</v>
      </c>
      <c r="AM26" s="14" t="s">
        <v>44</v>
      </c>
    </row>
    <row r="27" spans="1:40">
      <c r="A27" s="12">
        <v>17</v>
      </c>
      <c r="B27" s="63"/>
      <c r="C27" s="63"/>
      <c r="D27" s="63"/>
      <c r="E27" s="63"/>
      <c r="F27" s="63"/>
      <c r="G27" s="3"/>
      <c r="H27" s="3"/>
      <c r="I27" s="3"/>
      <c r="J27" s="3"/>
      <c r="K27" s="3"/>
      <c r="L27" s="3"/>
      <c r="M27" s="3"/>
      <c r="N27" s="3"/>
      <c r="O27" s="7"/>
      <c r="Q27" s="55"/>
      <c r="R27" s="56"/>
      <c r="S27" s="56"/>
      <c r="T27" s="56"/>
      <c r="U27" s="56"/>
      <c r="V27" s="58"/>
      <c r="W27" s="25"/>
      <c r="X27" s="25"/>
      <c r="Y27" s="25"/>
      <c r="Z27" s="25"/>
      <c r="AB27" s="60" t="str">
        <f t="shared" si="2"/>
        <v/>
      </c>
      <c r="AC27" s="60" t="str">
        <f t="shared" si="3"/>
        <v/>
      </c>
      <c r="AD27" s="60" t="str">
        <f t="shared" si="4"/>
        <v/>
      </c>
      <c r="AE27" s="60" t="str">
        <f t="shared" si="5"/>
        <v/>
      </c>
      <c r="AF27" s="60" t="str">
        <f t="shared" si="6"/>
        <v/>
      </c>
      <c r="AG27" s="60" t="str">
        <f t="shared" si="7"/>
        <v/>
      </c>
      <c r="AH27" s="60" t="str">
        <f t="shared" si="8"/>
        <v/>
      </c>
      <c r="AI27" s="60" t="str">
        <f t="shared" si="9"/>
        <v/>
      </c>
      <c r="AJ27" s="54">
        <f t="shared" si="1"/>
        <v>0</v>
      </c>
      <c r="AK27" s="49"/>
      <c r="AL27" s="7" t="s">
        <v>41</v>
      </c>
      <c r="AM27" s="14" t="s">
        <v>45</v>
      </c>
    </row>
    <row r="28" spans="1:40">
      <c r="A28" s="12">
        <v>18</v>
      </c>
      <c r="B28" s="63"/>
      <c r="C28" s="63"/>
      <c r="D28" s="63"/>
      <c r="E28" s="63"/>
      <c r="F28" s="63"/>
      <c r="G28" s="3"/>
      <c r="H28" s="3"/>
      <c r="I28" s="3"/>
      <c r="J28" s="3"/>
      <c r="K28" s="3"/>
      <c r="L28" s="3"/>
      <c r="M28" s="3"/>
      <c r="N28" s="3"/>
      <c r="O28" s="7"/>
      <c r="Q28" s="55"/>
      <c r="R28" s="56"/>
      <c r="S28" s="56"/>
      <c r="T28" s="56"/>
      <c r="U28" s="56"/>
      <c r="V28" s="58"/>
      <c r="W28" s="25"/>
      <c r="X28" s="25"/>
      <c r="Y28" s="25"/>
      <c r="Z28" s="25"/>
      <c r="AB28" s="60" t="str">
        <f t="shared" si="2"/>
        <v/>
      </c>
      <c r="AC28" s="60" t="str">
        <f t="shared" si="3"/>
        <v/>
      </c>
      <c r="AD28" s="60" t="str">
        <f t="shared" si="4"/>
        <v/>
      </c>
      <c r="AE28" s="60" t="str">
        <f t="shared" si="5"/>
        <v/>
      </c>
      <c r="AF28" s="60" t="str">
        <f t="shared" si="6"/>
        <v/>
      </c>
      <c r="AG28" s="60" t="str">
        <f t="shared" si="7"/>
        <v/>
      </c>
      <c r="AH28" s="60" t="str">
        <f t="shared" si="8"/>
        <v/>
      </c>
      <c r="AI28" s="60" t="str">
        <f t="shared" si="9"/>
        <v/>
      </c>
      <c r="AJ28" s="54">
        <f t="shared" si="1"/>
        <v>0</v>
      </c>
      <c r="AK28" s="49"/>
      <c r="AL28" s="7" t="s">
        <v>41</v>
      </c>
      <c r="AM28" s="14" t="s">
        <v>46</v>
      </c>
    </row>
    <row r="29" spans="1:40">
      <c r="A29" s="12">
        <v>19</v>
      </c>
      <c r="B29" s="63"/>
      <c r="C29" s="63"/>
      <c r="D29" s="63"/>
      <c r="E29" s="63"/>
      <c r="F29" s="63"/>
      <c r="G29" s="3"/>
      <c r="H29" s="3"/>
      <c r="I29" s="3"/>
      <c r="J29" s="3"/>
      <c r="K29" s="3"/>
      <c r="L29" s="3"/>
      <c r="M29" s="3"/>
      <c r="N29" s="3"/>
      <c r="O29" s="7"/>
      <c r="Q29" s="55"/>
      <c r="R29" s="56"/>
      <c r="S29" s="56"/>
      <c r="T29" s="56"/>
      <c r="U29" s="56"/>
      <c r="V29" s="58"/>
      <c r="W29" s="25"/>
      <c r="X29" s="25"/>
      <c r="Y29" s="25"/>
      <c r="Z29" s="25"/>
      <c r="AB29" s="60" t="str">
        <f t="shared" si="2"/>
        <v/>
      </c>
      <c r="AC29" s="60" t="str">
        <f t="shared" si="3"/>
        <v/>
      </c>
      <c r="AD29" s="60" t="str">
        <f t="shared" si="4"/>
        <v/>
      </c>
      <c r="AE29" s="60" t="str">
        <f t="shared" si="5"/>
        <v/>
      </c>
      <c r="AF29" s="60" t="str">
        <f t="shared" si="6"/>
        <v/>
      </c>
      <c r="AG29" s="60" t="str">
        <f t="shared" si="7"/>
        <v/>
      </c>
      <c r="AH29" s="60" t="str">
        <f t="shared" si="8"/>
        <v/>
      </c>
      <c r="AI29" s="60" t="str">
        <f t="shared" si="9"/>
        <v/>
      </c>
      <c r="AJ29" s="54">
        <f t="shared" si="1"/>
        <v>0</v>
      </c>
      <c r="AK29" s="49"/>
      <c r="AL29" s="7" t="s">
        <v>41</v>
      </c>
      <c r="AM29" s="14" t="s">
        <v>47</v>
      </c>
    </row>
    <row r="30" spans="1:40">
      <c r="A30" s="12">
        <v>20</v>
      </c>
      <c r="B30" s="63"/>
      <c r="C30" s="63"/>
      <c r="D30" s="63"/>
      <c r="E30" s="63"/>
      <c r="F30" s="63"/>
      <c r="G30" s="3"/>
      <c r="H30" s="3"/>
      <c r="I30" s="3"/>
      <c r="J30" s="3"/>
      <c r="K30" s="3"/>
      <c r="L30" s="3"/>
      <c r="M30" s="3"/>
      <c r="N30" s="3"/>
      <c r="O30" s="7"/>
      <c r="Q30" s="55"/>
      <c r="R30" s="56"/>
      <c r="S30" s="56"/>
      <c r="T30" s="56"/>
      <c r="U30" s="56"/>
      <c r="V30" s="58"/>
      <c r="W30" s="25"/>
      <c r="X30" s="25"/>
      <c r="Y30" s="25"/>
      <c r="Z30" s="25"/>
      <c r="AB30" s="60" t="str">
        <f t="shared" si="2"/>
        <v/>
      </c>
      <c r="AC30" s="60" t="str">
        <f t="shared" si="3"/>
        <v/>
      </c>
      <c r="AD30" s="60" t="str">
        <f t="shared" si="4"/>
        <v/>
      </c>
      <c r="AE30" s="60" t="str">
        <f t="shared" si="5"/>
        <v/>
      </c>
      <c r="AF30" s="60" t="str">
        <f t="shared" si="6"/>
        <v/>
      </c>
      <c r="AG30" s="60" t="str">
        <f t="shared" si="7"/>
        <v/>
      </c>
      <c r="AH30" s="60" t="str">
        <f t="shared" si="8"/>
        <v/>
      </c>
      <c r="AI30" s="60" t="str">
        <f t="shared" si="9"/>
        <v/>
      </c>
      <c r="AJ30" s="54">
        <f t="shared" si="1"/>
        <v>0</v>
      </c>
      <c r="AK30" s="49"/>
      <c r="AL30" s="7" t="s">
        <v>41</v>
      </c>
      <c r="AM30" s="14" t="s">
        <v>48</v>
      </c>
    </row>
    <row r="31" spans="1:40">
      <c r="A31" s="12">
        <v>21</v>
      </c>
      <c r="B31" s="63"/>
      <c r="C31" s="63"/>
      <c r="D31" s="63"/>
      <c r="E31" s="63"/>
      <c r="F31" s="63"/>
      <c r="G31" s="3"/>
      <c r="H31" s="3"/>
      <c r="I31" s="3"/>
      <c r="J31" s="3"/>
      <c r="K31" s="3"/>
      <c r="L31" s="3"/>
      <c r="M31" s="3"/>
      <c r="N31" s="3"/>
      <c r="O31" s="7"/>
      <c r="Q31" s="55"/>
      <c r="R31" s="56"/>
      <c r="S31" s="56"/>
      <c r="T31" s="56"/>
      <c r="U31" s="56"/>
      <c r="V31" s="58"/>
      <c r="W31" s="25"/>
      <c r="X31" s="25"/>
      <c r="Y31" s="25"/>
      <c r="Z31" s="25"/>
      <c r="AB31" s="60" t="str">
        <f t="shared" si="2"/>
        <v/>
      </c>
      <c r="AC31" s="60" t="str">
        <f t="shared" si="3"/>
        <v/>
      </c>
      <c r="AD31" s="60" t="str">
        <f t="shared" si="4"/>
        <v/>
      </c>
      <c r="AE31" s="60" t="str">
        <f t="shared" si="5"/>
        <v/>
      </c>
      <c r="AF31" s="60" t="str">
        <f t="shared" si="6"/>
        <v/>
      </c>
      <c r="AG31" s="60" t="str">
        <f t="shared" si="7"/>
        <v/>
      </c>
      <c r="AH31" s="60" t="str">
        <f t="shared" si="8"/>
        <v/>
      </c>
      <c r="AI31" s="60" t="str">
        <f t="shared" si="9"/>
        <v/>
      </c>
      <c r="AJ31" s="54">
        <f t="shared" si="1"/>
        <v>0</v>
      </c>
      <c r="AK31" s="49"/>
      <c r="AL31" s="7" t="s">
        <v>41</v>
      </c>
      <c r="AM31" s="14" t="s">
        <v>49</v>
      </c>
    </row>
    <row r="32" spans="1:40">
      <c r="A32" s="12">
        <v>22</v>
      </c>
      <c r="B32" s="63"/>
      <c r="C32" s="63"/>
      <c r="D32" s="63"/>
      <c r="E32" s="63"/>
      <c r="F32" s="63"/>
      <c r="G32" s="3"/>
      <c r="H32" s="3"/>
      <c r="I32" s="3"/>
      <c r="J32" s="3"/>
      <c r="K32" s="3"/>
      <c r="L32" s="3"/>
      <c r="M32" s="3"/>
      <c r="N32" s="3"/>
      <c r="O32" s="7"/>
      <c r="Q32" s="55"/>
      <c r="R32" s="56"/>
      <c r="S32" s="56"/>
      <c r="T32" s="56"/>
      <c r="U32" s="56"/>
      <c r="V32" s="58"/>
      <c r="W32" s="25"/>
      <c r="X32" s="25"/>
      <c r="Y32" s="25"/>
      <c r="Z32" s="25"/>
      <c r="AB32" s="60" t="str">
        <f t="shared" si="2"/>
        <v/>
      </c>
      <c r="AC32" s="60" t="str">
        <f t="shared" si="3"/>
        <v/>
      </c>
      <c r="AD32" s="60" t="str">
        <f t="shared" si="4"/>
        <v/>
      </c>
      <c r="AE32" s="60" t="str">
        <f t="shared" si="5"/>
        <v/>
      </c>
      <c r="AF32" s="60" t="str">
        <f t="shared" si="6"/>
        <v/>
      </c>
      <c r="AG32" s="60" t="str">
        <f t="shared" si="7"/>
        <v/>
      </c>
      <c r="AH32" s="60" t="str">
        <f t="shared" si="8"/>
        <v/>
      </c>
      <c r="AI32" s="60" t="str">
        <f t="shared" si="9"/>
        <v/>
      </c>
      <c r="AJ32" s="54">
        <f t="shared" si="1"/>
        <v>0</v>
      </c>
      <c r="AK32" s="49"/>
      <c r="AL32" s="7" t="s">
        <v>41</v>
      </c>
      <c r="AM32" s="14" t="s">
        <v>50</v>
      </c>
    </row>
    <row r="33" spans="1:39">
      <c r="A33" s="12">
        <v>23</v>
      </c>
      <c r="B33" s="63"/>
      <c r="C33" s="63"/>
      <c r="D33" s="63"/>
      <c r="E33" s="63"/>
      <c r="F33" s="63"/>
      <c r="G33" s="3"/>
      <c r="H33" s="3"/>
      <c r="I33" s="3"/>
      <c r="J33" s="3"/>
      <c r="K33" s="3"/>
      <c r="L33" s="3"/>
      <c r="M33" s="3"/>
      <c r="N33" s="3"/>
      <c r="O33" s="7"/>
      <c r="Q33" s="55"/>
      <c r="R33" s="56"/>
      <c r="S33" s="56"/>
      <c r="T33" s="56"/>
      <c r="U33" s="56"/>
      <c r="V33" s="58"/>
      <c r="W33" s="25"/>
      <c r="X33" s="25"/>
      <c r="Y33" s="25"/>
      <c r="Z33" s="25"/>
      <c r="AB33" s="60" t="str">
        <f t="shared" si="2"/>
        <v/>
      </c>
      <c r="AC33" s="60" t="str">
        <f t="shared" si="3"/>
        <v/>
      </c>
      <c r="AD33" s="60" t="str">
        <f t="shared" si="4"/>
        <v/>
      </c>
      <c r="AE33" s="60" t="str">
        <f t="shared" si="5"/>
        <v/>
      </c>
      <c r="AF33" s="60" t="str">
        <f t="shared" si="6"/>
        <v/>
      </c>
      <c r="AG33" s="60" t="str">
        <f t="shared" si="7"/>
        <v/>
      </c>
      <c r="AH33" s="60" t="str">
        <f t="shared" si="8"/>
        <v/>
      </c>
      <c r="AI33" s="60" t="str">
        <f t="shared" si="9"/>
        <v/>
      </c>
      <c r="AJ33" s="54">
        <f t="shared" si="1"/>
        <v>0</v>
      </c>
      <c r="AK33" s="49"/>
      <c r="AL33" s="7" t="s">
        <v>41</v>
      </c>
      <c r="AM33" s="14" t="s">
        <v>51</v>
      </c>
    </row>
    <row r="34" spans="1:39">
      <c r="A34" s="12">
        <v>24</v>
      </c>
      <c r="B34" s="63"/>
      <c r="C34" s="63"/>
      <c r="D34" s="63"/>
      <c r="E34" s="63"/>
      <c r="F34" s="63"/>
      <c r="G34" s="3"/>
      <c r="H34" s="3"/>
      <c r="I34" s="3"/>
      <c r="J34" s="3"/>
      <c r="K34" s="3"/>
      <c r="L34" s="3"/>
      <c r="M34" s="3"/>
      <c r="N34" s="3"/>
      <c r="O34" s="7"/>
      <c r="Q34" s="55"/>
      <c r="R34" s="56"/>
      <c r="S34" s="56"/>
      <c r="T34" s="56"/>
      <c r="U34" s="56"/>
      <c r="V34" s="58"/>
      <c r="W34" s="25"/>
      <c r="X34" s="25"/>
      <c r="Y34" s="25"/>
      <c r="Z34" s="25"/>
      <c r="AB34" s="60" t="str">
        <f t="shared" si="2"/>
        <v/>
      </c>
      <c r="AC34" s="60" t="str">
        <f t="shared" si="3"/>
        <v/>
      </c>
      <c r="AD34" s="60" t="str">
        <f t="shared" si="4"/>
        <v/>
      </c>
      <c r="AE34" s="60" t="str">
        <f t="shared" si="5"/>
        <v/>
      </c>
      <c r="AF34" s="60" t="str">
        <f t="shared" si="6"/>
        <v/>
      </c>
      <c r="AG34" s="60" t="str">
        <f t="shared" si="7"/>
        <v/>
      </c>
      <c r="AH34" s="60" t="str">
        <f t="shared" si="8"/>
        <v/>
      </c>
      <c r="AI34" s="60" t="str">
        <f t="shared" si="9"/>
        <v/>
      </c>
      <c r="AJ34" s="54">
        <f t="shared" si="1"/>
        <v>0</v>
      </c>
      <c r="AK34" s="49"/>
      <c r="AL34" s="7" t="s">
        <v>41</v>
      </c>
      <c r="AM34" s="14" t="s">
        <v>52</v>
      </c>
    </row>
    <row r="35" spans="1:39">
      <c r="A35" s="12">
        <v>25</v>
      </c>
      <c r="B35" s="63"/>
      <c r="C35" s="63"/>
      <c r="D35" s="63"/>
      <c r="E35" s="63"/>
      <c r="F35" s="63"/>
      <c r="G35" s="3"/>
      <c r="H35" s="3"/>
      <c r="I35" s="3"/>
      <c r="J35" s="3"/>
      <c r="K35" s="3"/>
      <c r="L35" s="3"/>
      <c r="M35" s="3"/>
      <c r="N35" s="3"/>
      <c r="O35" s="7"/>
      <c r="Q35" s="55"/>
      <c r="R35" s="56"/>
      <c r="S35" s="56"/>
      <c r="T35" s="56"/>
      <c r="U35" s="56"/>
      <c r="V35" s="58"/>
      <c r="W35" s="25"/>
      <c r="X35" s="25"/>
      <c r="Y35" s="25"/>
      <c r="Z35" s="25"/>
      <c r="AB35" s="60" t="str">
        <f t="shared" si="2"/>
        <v/>
      </c>
      <c r="AC35" s="60" t="str">
        <f t="shared" si="3"/>
        <v/>
      </c>
      <c r="AD35" s="60" t="str">
        <f t="shared" si="4"/>
        <v/>
      </c>
      <c r="AE35" s="60" t="str">
        <f t="shared" si="5"/>
        <v/>
      </c>
      <c r="AF35" s="60" t="str">
        <f t="shared" si="6"/>
        <v/>
      </c>
      <c r="AG35" s="60" t="str">
        <f t="shared" si="7"/>
        <v/>
      </c>
      <c r="AH35" s="60" t="str">
        <f t="shared" si="8"/>
        <v/>
      </c>
      <c r="AI35" s="60" t="str">
        <f t="shared" si="9"/>
        <v/>
      </c>
      <c r="AJ35" s="54">
        <f t="shared" si="1"/>
        <v>0</v>
      </c>
      <c r="AK35" s="49"/>
      <c r="AL35" s="7" t="s">
        <v>41</v>
      </c>
      <c r="AM35" s="14" t="s">
        <v>53</v>
      </c>
    </row>
    <row r="36" spans="1:39">
      <c r="Q36" s="55"/>
      <c r="R36" s="56"/>
      <c r="S36" s="56"/>
      <c r="T36" s="56"/>
      <c r="U36" s="56"/>
      <c r="V36" s="58"/>
      <c r="W36" s="25"/>
      <c r="X36" s="25"/>
      <c r="Y36" s="25"/>
      <c r="Z36" s="25"/>
      <c r="AB36" s="60" t="str">
        <f t="shared" si="2"/>
        <v/>
      </c>
      <c r="AC36" s="60" t="str">
        <f t="shared" si="3"/>
        <v/>
      </c>
      <c r="AD36" s="60" t="str">
        <f t="shared" si="4"/>
        <v/>
      </c>
      <c r="AE36" s="60" t="str">
        <f t="shared" si="5"/>
        <v/>
      </c>
      <c r="AF36" s="60" t="str">
        <f t="shared" si="6"/>
        <v/>
      </c>
      <c r="AG36" s="60" t="str">
        <f t="shared" si="7"/>
        <v/>
      </c>
      <c r="AH36" s="60" t="str">
        <f t="shared" si="8"/>
        <v/>
      </c>
      <c r="AI36" s="60" t="str">
        <f t="shared" si="9"/>
        <v/>
      </c>
      <c r="AJ36" s="54">
        <f t="shared" si="1"/>
        <v>0</v>
      </c>
      <c r="AK36" s="49"/>
      <c r="AL36" s="7" t="s">
        <v>41</v>
      </c>
      <c r="AM36" s="14" t="s">
        <v>56</v>
      </c>
    </row>
    <row r="37" spans="1:39">
      <c r="Q37" s="55"/>
      <c r="R37" s="56"/>
      <c r="S37" s="56"/>
      <c r="T37" s="56"/>
      <c r="U37" s="56"/>
      <c r="V37" s="58"/>
      <c r="W37" s="25"/>
      <c r="X37" s="25"/>
      <c r="Y37" s="25"/>
      <c r="Z37" s="25"/>
      <c r="AB37" s="60" t="str">
        <f t="shared" si="2"/>
        <v/>
      </c>
      <c r="AC37" s="60" t="str">
        <f t="shared" si="3"/>
        <v/>
      </c>
      <c r="AD37" s="60" t="str">
        <f t="shared" si="4"/>
        <v/>
      </c>
      <c r="AE37" s="60" t="str">
        <f t="shared" si="5"/>
        <v/>
      </c>
      <c r="AF37" s="60" t="str">
        <f t="shared" si="6"/>
        <v/>
      </c>
      <c r="AG37" s="60" t="str">
        <f t="shared" si="7"/>
        <v/>
      </c>
      <c r="AH37" s="60" t="str">
        <f t="shared" si="8"/>
        <v/>
      </c>
      <c r="AI37" s="60" t="str">
        <f t="shared" si="9"/>
        <v/>
      </c>
      <c r="AJ37" s="54">
        <f t="shared" si="1"/>
        <v>0</v>
      </c>
      <c r="AK37" s="49"/>
      <c r="AL37" s="43" t="s">
        <v>83</v>
      </c>
      <c r="AM37" s="43" t="s">
        <v>15</v>
      </c>
    </row>
    <row r="38" spans="1:39">
      <c r="Q38" s="55"/>
      <c r="R38" s="56"/>
      <c r="S38" s="56"/>
      <c r="T38" s="56"/>
      <c r="U38" s="56"/>
      <c r="V38" s="58"/>
      <c r="W38" s="25"/>
      <c r="X38" s="25"/>
      <c r="Y38" s="25"/>
      <c r="Z38" s="25"/>
      <c r="AB38" s="60" t="str">
        <f t="shared" si="2"/>
        <v/>
      </c>
      <c r="AC38" s="60" t="str">
        <f t="shared" si="3"/>
        <v/>
      </c>
      <c r="AD38" s="60" t="str">
        <f t="shared" si="4"/>
        <v/>
      </c>
      <c r="AE38" s="60" t="str">
        <f t="shared" si="5"/>
        <v/>
      </c>
      <c r="AF38" s="60" t="str">
        <f t="shared" si="6"/>
        <v/>
      </c>
      <c r="AG38" s="60" t="str">
        <f t="shared" si="7"/>
        <v/>
      </c>
      <c r="AH38" s="60" t="str">
        <f t="shared" si="8"/>
        <v/>
      </c>
      <c r="AI38" s="60" t="str">
        <f t="shared" si="9"/>
        <v/>
      </c>
      <c r="AJ38" s="54">
        <f t="shared" si="1"/>
        <v>0</v>
      </c>
      <c r="AK38" s="49"/>
      <c r="AL38" s="43" t="s">
        <v>83</v>
      </c>
      <c r="AM38" s="43" t="s">
        <v>85</v>
      </c>
    </row>
    <row r="39" spans="1:39">
      <c r="Q39" s="55"/>
      <c r="R39" s="56"/>
      <c r="S39" s="56"/>
      <c r="T39" s="56"/>
      <c r="U39" s="56"/>
      <c r="V39" s="58"/>
      <c r="W39" s="25"/>
      <c r="X39" s="25"/>
      <c r="Y39" s="25"/>
      <c r="Z39" s="25"/>
      <c r="AB39" s="60" t="str">
        <f t="shared" si="2"/>
        <v/>
      </c>
      <c r="AC39" s="60" t="str">
        <f t="shared" si="3"/>
        <v/>
      </c>
      <c r="AD39" s="60" t="str">
        <f t="shared" si="4"/>
        <v/>
      </c>
      <c r="AE39" s="60" t="str">
        <f t="shared" si="5"/>
        <v/>
      </c>
      <c r="AF39" s="60" t="str">
        <f t="shared" si="6"/>
        <v/>
      </c>
      <c r="AG39" s="60" t="str">
        <f t="shared" si="7"/>
        <v/>
      </c>
      <c r="AH39" s="60" t="str">
        <f t="shared" si="8"/>
        <v/>
      </c>
      <c r="AI39" s="60" t="str">
        <f t="shared" si="9"/>
        <v/>
      </c>
      <c r="AJ39" s="54">
        <f t="shared" si="1"/>
        <v>0</v>
      </c>
      <c r="AK39" s="49"/>
      <c r="AL39" s="43" t="s">
        <v>83</v>
      </c>
      <c r="AM39" s="43" t="s">
        <v>81</v>
      </c>
    </row>
    <row r="40" spans="1:39">
      <c r="Q40" s="55"/>
      <c r="R40" s="56"/>
      <c r="S40" s="56"/>
      <c r="T40" s="56"/>
      <c r="U40" s="56"/>
      <c r="V40" s="58"/>
      <c r="W40" s="25"/>
      <c r="X40" s="25"/>
      <c r="Y40" s="25"/>
      <c r="Z40" s="25"/>
      <c r="AB40" s="60" t="str">
        <f t="shared" si="2"/>
        <v/>
      </c>
      <c r="AC40" s="60" t="str">
        <f t="shared" si="3"/>
        <v/>
      </c>
      <c r="AD40" s="60" t="str">
        <f t="shared" si="4"/>
        <v/>
      </c>
      <c r="AE40" s="60" t="str">
        <f t="shared" si="5"/>
        <v/>
      </c>
      <c r="AF40" s="60" t="str">
        <f t="shared" si="6"/>
        <v/>
      </c>
      <c r="AG40" s="60" t="str">
        <f t="shared" si="7"/>
        <v/>
      </c>
      <c r="AH40" s="60" t="str">
        <f t="shared" si="8"/>
        <v/>
      </c>
      <c r="AI40" s="60" t="str">
        <f t="shared" si="9"/>
        <v/>
      </c>
      <c r="AJ40" s="54">
        <f t="shared" si="1"/>
        <v>0</v>
      </c>
      <c r="AK40" s="49"/>
      <c r="AL40" s="43" t="s">
        <v>83</v>
      </c>
      <c r="AM40" s="43" t="s">
        <v>82</v>
      </c>
    </row>
    <row r="41" spans="1:39">
      <c r="Q41" s="55"/>
      <c r="R41" s="56"/>
      <c r="S41" s="56"/>
      <c r="T41" s="56"/>
      <c r="U41" s="56"/>
      <c r="V41" s="58"/>
      <c r="W41" s="25"/>
      <c r="X41" s="25"/>
      <c r="Y41" s="25"/>
      <c r="Z41" s="25"/>
      <c r="AB41" s="60" t="str">
        <f t="shared" si="2"/>
        <v/>
      </c>
      <c r="AC41" s="60" t="str">
        <f t="shared" si="3"/>
        <v/>
      </c>
      <c r="AD41" s="60" t="str">
        <f t="shared" si="4"/>
        <v/>
      </c>
      <c r="AE41" s="60" t="str">
        <f t="shared" si="5"/>
        <v/>
      </c>
      <c r="AF41" s="60" t="str">
        <f t="shared" si="6"/>
        <v/>
      </c>
      <c r="AG41" s="60" t="str">
        <f t="shared" si="7"/>
        <v/>
      </c>
      <c r="AH41" s="60" t="str">
        <f t="shared" si="8"/>
        <v/>
      </c>
      <c r="AI41" s="60" t="str">
        <f t="shared" si="9"/>
        <v/>
      </c>
      <c r="AJ41" s="54">
        <f t="shared" si="1"/>
        <v>0</v>
      </c>
      <c r="AK41" s="49"/>
      <c r="AL41" s="43" t="s">
        <v>83</v>
      </c>
      <c r="AM41" s="43" t="s">
        <v>84</v>
      </c>
    </row>
    <row r="42" spans="1:39" ht="17" thickBot="1">
      <c r="AJ42" s="15">
        <f>SUM(AJ12:AJ41)</f>
        <v>960</v>
      </c>
      <c r="AL42" s="43" t="s">
        <v>83</v>
      </c>
      <c r="AM42" s="43" t="s">
        <v>12</v>
      </c>
    </row>
    <row r="43" spans="1:39" ht="17" thickTop="1">
      <c r="AL43" s="43" t="s">
        <v>83</v>
      </c>
      <c r="AM43" s="43" t="s">
        <v>16</v>
      </c>
    </row>
    <row r="44" spans="1:39">
      <c r="AL44" s="43" t="s">
        <v>83</v>
      </c>
      <c r="AM44" s="43" t="s">
        <v>13</v>
      </c>
    </row>
    <row r="45" spans="1:39">
      <c r="AL45" s="43" t="s">
        <v>83</v>
      </c>
      <c r="AM45" s="43" t="s">
        <v>54</v>
      </c>
    </row>
  </sheetData>
  <dataConsolidate>
    <dataRefs count="1">
      <dataRef ref="AF12:AH15" sheet="1.HOTEL&amp;TRAVEL"/>
    </dataRefs>
  </dataConsolidate>
  <mergeCells count="18">
    <mergeCell ref="A1:O1"/>
    <mergeCell ref="A2:O2"/>
    <mergeCell ref="A4:O4"/>
    <mergeCell ref="Q4:Z4"/>
    <mergeCell ref="A9:A11"/>
    <mergeCell ref="B9:B11"/>
    <mergeCell ref="C9:C11"/>
    <mergeCell ref="D9:D11"/>
    <mergeCell ref="E9:E11"/>
    <mergeCell ref="AB9:AI10"/>
    <mergeCell ref="Q10:U10"/>
    <mergeCell ref="V10:Z10"/>
    <mergeCell ref="AB4:AJ4"/>
    <mergeCell ref="F9:F11"/>
    <mergeCell ref="O9:O11"/>
    <mergeCell ref="Q9:Z9"/>
    <mergeCell ref="G9:N9"/>
    <mergeCell ref="G10:N10"/>
  </mergeCells>
  <phoneticPr fontId="1" type="noConversion"/>
  <dataValidations count="4">
    <dataValidation type="list" allowBlank="1" showInputMessage="1" showErrorMessage="1" sqref="V21:V41" xr:uid="{F1ED22FD-1C26-412B-9A9E-186092E558C5}">
      <formula1>"19-Jul, 20-Jul"</formula1>
    </dataValidation>
    <dataValidation type="list" allowBlank="1" showInputMessage="1" showErrorMessage="1" sqref="V19:V20" xr:uid="{AD5F66F5-A0AC-DF48-916F-0177DADF7AD1}">
      <formula1>"18th,19th,20th"</formula1>
    </dataValidation>
    <dataValidation type="list" allowBlank="1" showInputMessage="1" showErrorMessage="1" sqref="Q19:Q41" xr:uid="{041364E6-17BB-46C8-B247-660108825317}">
      <formula1>"15-Jul, 16-Jul, 17-Jul"</formula1>
    </dataValidation>
    <dataValidation type="list" allowBlank="1" showInputMessage="1" showErrorMessage="1" sqref="G12:N35" xr:uid="{961A2C44-9B36-4485-BC58-2E700C6981D1}">
      <formula1>$AM$16:$AM$17</formula1>
    </dataValidation>
  </dataValidations>
  <printOptions horizontalCentered="1"/>
  <pageMargins left="0" right="0" top="0.74803149606299213" bottom="0.55118110236220474" header="0.31496062992125984" footer="0.31496062992125984"/>
  <pageSetup paperSize="9" scale="56" fitToWidth="3" orientation="landscape" r:id="rId1"/>
  <colBreaks count="2" manualBreakCount="2">
    <brk id="15" max="37" man="1"/>
    <brk id="2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BB8D-BE9F-4B0D-8EE2-75097A08D941}">
  <dimension ref="E1:F15"/>
  <sheetViews>
    <sheetView workbookViewId="0">
      <selection activeCell="F20" sqref="F20"/>
    </sheetView>
  </sheetViews>
  <sheetFormatPr baseColWidth="10" defaultColWidth="8.83203125" defaultRowHeight="16"/>
  <cols>
    <col min="1" max="4" width="8.83203125" style="16"/>
    <col min="5" max="5" width="12.5" style="16" bestFit="1" customWidth="1"/>
    <col min="6" max="6" width="16.5" style="16" bestFit="1" customWidth="1"/>
    <col min="7" max="16384" width="8.83203125" style="16"/>
  </cols>
  <sheetData>
    <row r="1" spans="5:6">
      <c r="E1" s="7" t="s">
        <v>41</v>
      </c>
      <c r="F1" s="7" t="s">
        <v>37</v>
      </c>
    </row>
    <row r="2" spans="5:6">
      <c r="E2" s="14" t="s">
        <v>42</v>
      </c>
      <c r="F2" s="14" t="s">
        <v>15</v>
      </c>
    </row>
    <row r="3" spans="5:6">
      <c r="E3" s="14" t="s">
        <v>43</v>
      </c>
      <c r="F3" s="14" t="s">
        <v>55</v>
      </c>
    </row>
    <row r="4" spans="5:6">
      <c r="E4" s="14" t="s">
        <v>22</v>
      </c>
      <c r="F4" s="7" t="s">
        <v>11</v>
      </c>
    </row>
    <row r="5" spans="5:6">
      <c r="E5" s="14" t="s">
        <v>44</v>
      </c>
      <c r="F5" s="7" t="s">
        <v>12</v>
      </c>
    </row>
    <row r="6" spans="5:6">
      <c r="E6" s="14" t="s">
        <v>45</v>
      </c>
      <c r="F6" s="7" t="s">
        <v>16</v>
      </c>
    </row>
    <row r="7" spans="5:6">
      <c r="E7" s="14" t="s">
        <v>46</v>
      </c>
      <c r="F7" s="7" t="s">
        <v>13</v>
      </c>
    </row>
    <row r="8" spans="5:6">
      <c r="E8" s="14" t="s">
        <v>47</v>
      </c>
      <c r="F8" s="7" t="s">
        <v>54</v>
      </c>
    </row>
    <row r="9" spans="5:6">
      <c r="E9" s="14" t="s">
        <v>48</v>
      </c>
      <c r="F9" s="17"/>
    </row>
    <row r="10" spans="5:6">
      <c r="E10" s="14" t="s">
        <v>49</v>
      </c>
      <c r="F10" s="17"/>
    </row>
    <row r="11" spans="5:6">
      <c r="E11" s="14" t="s">
        <v>50</v>
      </c>
      <c r="F11" s="17"/>
    </row>
    <row r="12" spans="5:6">
      <c r="E12" s="14" t="s">
        <v>51</v>
      </c>
      <c r="F12" s="17"/>
    </row>
    <row r="13" spans="5:6">
      <c r="E13" s="14" t="s">
        <v>52</v>
      </c>
      <c r="F13" s="17"/>
    </row>
    <row r="14" spans="5:6">
      <c r="E14" s="14" t="s">
        <v>53</v>
      </c>
      <c r="F14" s="17"/>
    </row>
    <row r="15" spans="5:6">
      <c r="E15" s="14" t="s">
        <v>56</v>
      </c>
      <c r="F15" s="1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F658-44A7-433D-8FE3-44D6EA36F7DC}">
  <dimension ref="B1:B28"/>
  <sheetViews>
    <sheetView workbookViewId="0">
      <selection activeCell="F14" sqref="F14"/>
    </sheetView>
  </sheetViews>
  <sheetFormatPr baseColWidth="10" defaultColWidth="8.83203125" defaultRowHeight="16"/>
  <cols>
    <col min="2" max="2" width="73" customWidth="1"/>
  </cols>
  <sheetData>
    <row r="1" spans="2:2" ht="21">
      <c r="B1" s="39" t="s">
        <v>78</v>
      </c>
    </row>
    <row r="2" spans="2:2" ht="17" thickBot="1">
      <c r="B2" s="40" t="s">
        <v>76</v>
      </c>
    </row>
    <row r="3" spans="2:2" ht="18">
      <c r="B3" s="31"/>
    </row>
    <row r="4" spans="2:2" ht="19">
      <c r="B4" s="32" t="s">
        <v>62</v>
      </c>
    </row>
    <row r="5" spans="2:2" ht="19">
      <c r="B5" s="33" t="s">
        <v>63</v>
      </c>
    </row>
    <row r="6" spans="2:2" ht="19">
      <c r="B6" s="32" t="s">
        <v>64</v>
      </c>
    </row>
    <row r="7" spans="2:2" ht="17">
      <c r="B7" s="34" t="s">
        <v>65</v>
      </c>
    </row>
    <row r="8" spans="2:2" ht="18">
      <c r="B8" s="32"/>
    </row>
    <row r="9" spans="2:2" ht="19">
      <c r="B9" s="33" t="s">
        <v>94</v>
      </c>
    </row>
    <row r="10" spans="2:2" ht="19" thickBot="1">
      <c r="B10" s="35"/>
    </row>
    <row r="11" spans="2:2" ht="18">
      <c r="B11" s="32"/>
    </row>
    <row r="12" spans="2:2" ht="19">
      <c r="B12" s="32" t="s">
        <v>66</v>
      </c>
    </row>
    <row r="13" spans="2:2" ht="19">
      <c r="B13" s="32" t="s">
        <v>67</v>
      </c>
    </row>
    <row r="14" spans="2:2" ht="19" thickBot="1">
      <c r="B14" s="35"/>
    </row>
    <row r="15" spans="2:2" ht="18">
      <c r="B15" s="32"/>
    </row>
    <row r="16" spans="2:2" ht="19">
      <c r="B16" s="32" t="s">
        <v>68</v>
      </c>
    </row>
    <row r="17" spans="2:2" ht="18">
      <c r="B17" s="32"/>
    </row>
    <row r="18" spans="2:2" ht="19">
      <c r="B18" s="32" t="s">
        <v>69</v>
      </c>
    </row>
    <row r="19" spans="2:2" ht="18">
      <c r="B19" s="32"/>
    </row>
    <row r="20" spans="2:2" ht="17">
      <c r="B20" s="34" t="s">
        <v>70</v>
      </c>
    </row>
    <row r="21" spans="2:2" ht="18">
      <c r="B21" s="33"/>
    </row>
    <row r="22" spans="2:2" ht="45.75" customHeight="1">
      <c r="B22" s="36" t="s">
        <v>71</v>
      </c>
    </row>
    <row r="23" spans="2:2" ht="19" thickBot="1">
      <c r="B23" s="35"/>
    </row>
    <row r="24" spans="2:2" ht="27" customHeight="1" thickBot="1">
      <c r="B24" s="37" t="s">
        <v>72</v>
      </c>
    </row>
    <row r="25" spans="2:2" ht="27" customHeight="1" thickBot="1">
      <c r="B25" s="38" t="s">
        <v>73</v>
      </c>
    </row>
    <row r="26" spans="2:2" ht="27" customHeight="1" thickBot="1">
      <c r="B26" s="38" t="s">
        <v>74</v>
      </c>
    </row>
    <row r="27" spans="2:2" ht="27" customHeight="1" thickBot="1">
      <c r="B27" s="42" t="s">
        <v>75</v>
      </c>
    </row>
    <row r="28" spans="2:2" ht="36" customHeight="1">
      <c r="B28" s="41" t="s">
        <v>77</v>
      </c>
    </row>
  </sheetData>
  <phoneticPr fontId="1" type="noConversion"/>
  <hyperlinks>
    <hyperlink ref="B7" r:id="rId1" display="mailto:taiepeiopen.judoevent@gmail.com" xr:uid="{1685473A-686A-4724-9949-801555B62321}"/>
    <hyperlink ref="B20" r:id="rId2" xr:uid="{0045C3FA-DF16-4A85-A60B-EC6A06AF341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FDD3"/>
    <pageSetUpPr fitToPage="1"/>
  </sheetPr>
  <dimension ref="B2:K41"/>
  <sheetViews>
    <sheetView topLeftCell="A7" zoomScale="116" zoomScaleNormal="100" workbookViewId="0">
      <selection activeCell="K11" sqref="K11"/>
    </sheetView>
  </sheetViews>
  <sheetFormatPr baseColWidth="10" defaultColWidth="9" defaultRowHeight="16"/>
  <cols>
    <col min="1" max="1" width="5.33203125" style="2" customWidth="1"/>
    <col min="2" max="2" width="4.33203125" style="2" customWidth="1"/>
    <col min="3" max="3" width="17.83203125" style="2" customWidth="1"/>
    <col min="4" max="5" width="21.1640625" style="2" customWidth="1"/>
    <col min="6" max="6" width="9.5" style="2" customWidth="1"/>
    <col min="7" max="10" width="13.83203125" style="2" customWidth="1"/>
    <col min="11" max="11" width="15.1640625" style="2" customWidth="1"/>
    <col min="12" max="16384" width="9" style="2"/>
  </cols>
  <sheetData>
    <row r="2" spans="2:11" ht="21">
      <c r="B2" s="77" t="s">
        <v>101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21">
      <c r="B3" s="77" t="s">
        <v>102</v>
      </c>
      <c r="C3" s="77"/>
      <c r="D3" s="77"/>
      <c r="E3" s="77"/>
      <c r="F3" s="77"/>
      <c r="G3" s="77"/>
      <c r="H3" s="77"/>
      <c r="I3" s="77"/>
      <c r="J3" s="77"/>
      <c r="K3" s="77"/>
    </row>
    <row r="5" spans="2:11" ht="21">
      <c r="B5" s="78" t="s">
        <v>9</v>
      </c>
      <c r="C5" s="78"/>
      <c r="D5" s="78"/>
      <c r="E5" s="78"/>
      <c r="F5" s="78"/>
      <c r="G5" s="78"/>
      <c r="H5" s="78"/>
      <c r="I5" s="78"/>
      <c r="J5" s="78"/>
      <c r="K5" s="78"/>
    </row>
    <row r="6" spans="2:11" ht="9" customHeight="1"/>
    <row r="7" spans="2:11" ht="36" customHeight="1">
      <c r="B7" s="79" t="str">
        <f>'1.HOTEL&amp;TRAVEL'!B6</f>
        <v>NF/County Code:</v>
      </c>
      <c r="C7" s="79"/>
      <c r="D7" s="79"/>
      <c r="E7" s="79"/>
      <c r="H7" s="80" t="s">
        <v>100</v>
      </c>
      <c r="I7" s="81"/>
      <c r="J7" s="81"/>
      <c r="K7" s="82"/>
    </row>
    <row r="8" spans="2:11" ht="24.5" customHeight="1">
      <c r="B8" s="10"/>
      <c r="C8" s="10"/>
      <c r="D8" s="10"/>
      <c r="E8" s="10"/>
      <c r="H8" s="83"/>
      <c r="I8" s="84"/>
      <c r="J8" s="84"/>
      <c r="K8" s="85"/>
    </row>
    <row r="9" spans="2:11" ht="29.5" customHeight="1">
      <c r="B9" s="79" t="str">
        <f>'1.HOTEL&amp;TRAVEL'!B7</f>
        <v xml:space="preserve">Contact Name/Contact Number: </v>
      </c>
      <c r="C9" s="79"/>
      <c r="D9" s="79"/>
      <c r="E9" s="79"/>
      <c r="F9" s="5"/>
      <c r="H9" s="86"/>
      <c r="I9" s="87"/>
      <c r="J9" s="87"/>
      <c r="K9" s="88"/>
    </row>
    <row r="10" spans="2:11" ht="13.75" customHeight="1"/>
    <row r="11" spans="2:11" ht="50">
      <c r="B11" s="12" t="s">
        <v>1</v>
      </c>
      <c r="C11" s="13" t="s">
        <v>58</v>
      </c>
      <c r="D11" s="13" t="s">
        <v>59</v>
      </c>
      <c r="E11" s="13" t="s">
        <v>37</v>
      </c>
      <c r="F11" s="19" t="s">
        <v>10</v>
      </c>
      <c r="G11" s="20" t="s">
        <v>20</v>
      </c>
      <c r="H11" s="21" t="s">
        <v>17</v>
      </c>
      <c r="I11" s="20" t="s">
        <v>60</v>
      </c>
      <c r="J11" s="20" t="s">
        <v>21</v>
      </c>
      <c r="K11" s="21" t="s">
        <v>61</v>
      </c>
    </row>
    <row r="12" spans="2:11">
      <c r="B12" s="7">
        <v>1</v>
      </c>
      <c r="C12" s="3">
        <f>'1.HOTEL&amp;TRAVEL'!B12</f>
        <v>0</v>
      </c>
      <c r="D12" s="3">
        <f>'1.HOTEL&amp;TRAVEL'!C12</f>
        <v>0</v>
      </c>
      <c r="E12" s="3">
        <f>'1.HOTEL&amp;TRAVEL'!D12</f>
        <v>0</v>
      </c>
      <c r="F12" s="3">
        <f>'1.HOTEL&amp;TRAVEL'!F12</f>
        <v>0</v>
      </c>
      <c r="G12" s="22"/>
      <c r="H12" s="22"/>
      <c r="I12" s="22"/>
      <c r="J12" s="22"/>
      <c r="K12" s="23"/>
    </row>
    <row r="13" spans="2:11">
      <c r="B13" s="7">
        <v>2</v>
      </c>
      <c r="C13" s="3">
        <f>'1.HOTEL&amp;TRAVEL'!B13</f>
        <v>0</v>
      </c>
      <c r="D13" s="3">
        <f>'1.HOTEL&amp;TRAVEL'!C13</f>
        <v>0</v>
      </c>
      <c r="E13" s="3">
        <f>'1.HOTEL&amp;TRAVEL'!D13</f>
        <v>0</v>
      </c>
      <c r="F13" s="3">
        <f>'1.HOTEL&amp;TRAVEL'!F13</f>
        <v>0</v>
      </c>
      <c r="G13" s="22"/>
      <c r="H13" s="24"/>
      <c r="I13" s="22"/>
      <c r="J13" s="22"/>
      <c r="K13" s="23"/>
    </row>
    <row r="14" spans="2:11">
      <c r="B14" s="7">
        <v>3</v>
      </c>
      <c r="C14" s="3">
        <f>'1.HOTEL&amp;TRAVEL'!B14</f>
        <v>0</v>
      </c>
      <c r="D14" s="3">
        <f>'1.HOTEL&amp;TRAVEL'!C14</f>
        <v>0</v>
      </c>
      <c r="E14" s="3">
        <f>'1.HOTEL&amp;TRAVEL'!D14</f>
        <v>0</v>
      </c>
      <c r="F14" s="3">
        <f>'1.HOTEL&amp;TRAVEL'!F14</f>
        <v>0</v>
      </c>
      <c r="G14" s="22"/>
      <c r="H14" s="24"/>
      <c r="I14" s="22"/>
      <c r="J14" s="22"/>
      <c r="K14" s="23"/>
    </row>
    <row r="15" spans="2:11">
      <c r="B15" s="7">
        <v>4</v>
      </c>
      <c r="C15" s="3">
        <f>'1.HOTEL&amp;TRAVEL'!B15</f>
        <v>0</v>
      </c>
      <c r="D15" s="3">
        <f>'1.HOTEL&amp;TRAVEL'!C15</f>
        <v>0</v>
      </c>
      <c r="E15" s="3">
        <f>'1.HOTEL&amp;TRAVEL'!D15</f>
        <v>0</v>
      </c>
      <c r="F15" s="3">
        <f>'1.HOTEL&amp;TRAVEL'!F15</f>
        <v>0</v>
      </c>
      <c r="G15" s="22"/>
      <c r="H15" s="24"/>
      <c r="I15" s="22"/>
      <c r="J15" s="22"/>
      <c r="K15" s="23"/>
    </row>
    <row r="16" spans="2:11">
      <c r="B16" s="7">
        <v>5</v>
      </c>
      <c r="C16" s="3">
        <f>'1.HOTEL&amp;TRAVEL'!B16</f>
        <v>0</v>
      </c>
      <c r="D16" s="3">
        <f>'1.HOTEL&amp;TRAVEL'!C16</f>
        <v>0</v>
      </c>
      <c r="E16" s="3">
        <f>'1.HOTEL&amp;TRAVEL'!D16</f>
        <v>0</v>
      </c>
      <c r="F16" s="3">
        <f>'1.HOTEL&amp;TRAVEL'!F16</f>
        <v>0</v>
      </c>
      <c r="G16" s="24"/>
      <c r="H16" s="24"/>
      <c r="I16" s="24"/>
      <c r="J16" s="24"/>
      <c r="K16" s="23"/>
    </row>
    <row r="17" spans="2:11">
      <c r="B17" s="7">
        <v>6</v>
      </c>
      <c r="C17" s="3">
        <f>'1.HOTEL&amp;TRAVEL'!B17</f>
        <v>0</v>
      </c>
      <c r="D17" s="3">
        <f>'1.HOTEL&amp;TRAVEL'!C17</f>
        <v>0</v>
      </c>
      <c r="E17" s="3">
        <f>'1.HOTEL&amp;TRAVEL'!D17</f>
        <v>0</v>
      </c>
      <c r="F17" s="3">
        <f>'1.HOTEL&amp;TRAVEL'!F17</f>
        <v>0</v>
      </c>
      <c r="G17" s="24"/>
      <c r="H17" s="24"/>
      <c r="I17" s="24"/>
      <c r="J17" s="24"/>
      <c r="K17" s="23"/>
    </row>
    <row r="18" spans="2:11">
      <c r="B18" s="7">
        <v>7</v>
      </c>
      <c r="C18" s="3">
        <f>'1.HOTEL&amp;TRAVEL'!B18</f>
        <v>0</v>
      </c>
      <c r="D18" s="3">
        <f>'1.HOTEL&amp;TRAVEL'!C18</f>
        <v>0</v>
      </c>
      <c r="E18" s="3">
        <f>'1.HOTEL&amp;TRAVEL'!D18</f>
        <v>0</v>
      </c>
      <c r="F18" s="3">
        <f>'1.HOTEL&amp;TRAVEL'!F18</f>
        <v>0</v>
      </c>
      <c r="G18" s="24"/>
      <c r="H18" s="24"/>
      <c r="I18" s="24"/>
      <c r="J18" s="24"/>
      <c r="K18" s="23"/>
    </row>
    <row r="19" spans="2:11">
      <c r="B19" s="7">
        <v>8</v>
      </c>
      <c r="C19" s="3">
        <f>'1.HOTEL&amp;TRAVEL'!B19</f>
        <v>0</v>
      </c>
      <c r="D19" s="3">
        <f>'1.HOTEL&amp;TRAVEL'!C19</f>
        <v>0</v>
      </c>
      <c r="E19" s="3">
        <f>'1.HOTEL&amp;TRAVEL'!D19</f>
        <v>0</v>
      </c>
      <c r="F19" s="3">
        <f>'1.HOTEL&amp;TRAVEL'!F19</f>
        <v>0</v>
      </c>
      <c r="G19" s="24"/>
      <c r="H19" s="24"/>
      <c r="I19" s="24"/>
      <c r="J19" s="24"/>
      <c r="K19" s="23"/>
    </row>
    <row r="20" spans="2:11">
      <c r="B20" s="7">
        <v>9</v>
      </c>
      <c r="C20" s="3">
        <f>'1.HOTEL&amp;TRAVEL'!B20</f>
        <v>0</v>
      </c>
      <c r="D20" s="3">
        <f>'1.HOTEL&amp;TRAVEL'!C20</f>
        <v>0</v>
      </c>
      <c r="E20" s="3">
        <f>'1.HOTEL&amp;TRAVEL'!D20</f>
        <v>0</v>
      </c>
      <c r="F20" s="3">
        <f>'1.HOTEL&amp;TRAVEL'!F20</f>
        <v>0</v>
      </c>
      <c r="G20" s="24"/>
      <c r="H20" s="24"/>
      <c r="I20" s="24"/>
      <c r="J20" s="24"/>
      <c r="K20" s="23"/>
    </row>
    <row r="21" spans="2:11">
      <c r="B21" s="7">
        <v>10</v>
      </c>
      <c r="C21" s="3">
        <f>'1.HOTEL&amp;TRAVEL'!B21</f>
        <v>0</v>
      </c>
      <c r="D21" s="3">
        <f>'1.HOTEL&amp;TRAVEL'!C21</f>
        <v>0</v>
      </c>
      <c r="E21" s="3">
        <f>'1.HOTEL&amp;TRAVEL'!D21</f>
        <v>0</v>
      </c>
      <c r="F21" s="3">
        <f>'1.HOTEL&amp;TRAVEL'!F21</f>
        <v>0</v>
      </c>
      <c r="G21" s="24"/>
      <c r="H21" s="24"/>
      <c r="I21" s="24"/>
      <c r="J21" s="24"/>
      <c r="K21" s="23"/>
    </row>
    <row r="22" spans="2:11">
      <c r="B22" s="7">
        <v>11</v>
      </c>
      <c r="C22" s="3">
        <f>'1.HOTEL&amp;TRAVEL'!B22</f>
        <v>0</v>
      </c>
      <c r="D22" s="3">
        <f>'1.HOTEL&amp;TRAVEL'!C22</f>
        <v>0</v>
      </c>
      <c r="E22" s="3">
        <f>'1.HOTEL&amp;TRAVEL'!D22</f>
        <v>0</v>
      </c>
      <c r="F22" s="3">
        <f>'1.HOTEL&amp;TRAVEL'!F22</f>
        <v>0</v>
      </c>
      <c r="G22" s="24"/>
      <c r="H22" s="24"/>
      <c r="I22" s="24"/>
      <c r="J22" s="24"/>
      <c r="K22" s="23"/>
    </row>
    <row r="23" spans="2:11">
      <c r="B23" s="7">
        <v>12</v>
      </c>
      <c r="C23" s="3">
        <f>'1.HOTEL&amp;TRAVEL'!B23</f>
        <v>0</v>
      </c>
      <c r="D23" s="3">
        <f>'1.HOTEL&amp;TRAVEL'!C23</f>
        <v>0</v>
      </c>
      <c r="E23" s="3">
        <f>'1.HOTEL&amp;TRAVEL'!D23</f>
        <v>0</v>
      </c>
      <c r="F23" s="3">
        <f>'1.HOTEL&amp;TRAVEL'!F23</f>
        <v>0</v>
      </c>
      <c r="G23" s="24"/>
      <c r="H23" s="24"/>
      <c r="I23" s="24"/>
      <c r="J23" s="24"/>
      <c r="K23" s="23"/>
    </row>
    <row r="24" spans="2:11">
      <c r="B24" s="7">
        <v>13</v>
      </c>
      <c r="C24" s="3">
        <f>'1.HOTEL&amp;TRAVEL'!B24</f>
        <v>0</v>
      </c>
      <c r="D24" s="3">
        <f>'1.HOTEL&amp;TRAVEL'!C24</f>
        <v>0</v>
      </c>
      <c r="E24" s="3">
        <f>'1.HOTEL&amp;TRAVEL'!D24</f>
        <v>0</v>
      </c>
      <c r="F24" s="3">
        <f>'1.HOTEL&amp;TRAVEL'!F24</f>
        <v>0</v>
      </c>
      <c r="G24" s="24"/>
      <c r="H24" s="24"/>
      <c r="I24" s="24"/>
      <c r="J24" s="24"/>
      <c r="K24" s="23"/>
    </row>
    <row r="25" spans="2:11">
      <c r="B25" s="7">
        <v>14</v>
      </c>
      <c r="C25" s="3">
        <f>'1.HOTEL&amp;TRAVEL'!B25</f>
        <v>0</v>
      </c>
      <c r="D25" s="3">
        <f>'1.HOTEL&amp;TRAVEL'!C25</f>
        <v>0</v>
      </c>
      <c r="E25" s="3">
        <f>'1.HOTEL&amp;TRAVEL'!D25</f>
        <v>0</v>
      </c>
      <c r="F25" s="3">
        <f>'1.HOTEL&amp;TRAVEL'!F25</f>
        <v>0</v>
      </c>
      <c r="G25" s="24"/>
      <c r="H25" s="24"/>
      <c r="I25" s="24"/>
      <c r="J25" s="24"/>
      <c r="K25" s="23"/>
    </row>
    <row r="26" spans="2:11">
      <c r="B26" s="7">
        <v>15</v>
      </c>
      <c r="C26" s="3">
        <f>'1.HOTEL&amp;TRAVEL'!B26</f>
        <v>0</v>
      </c>
      <c r="D26" s="3">
        <f>'1.HOTEL&amp;TRAVEL'!C26</f>
        <v>0</v>
      </c>
      <c r="E26" s="3">
        <f>'1.HOTEL&amp;TRAVEL'!D26</f>
        <v>0</v>
      </c>
      <c r="F26" s="3">
        <f>'1.HOTEL&amp;TRAVEL'!F26</f>
        <v>0</v>
      </c>
      <c r="G26" s="24"/>
      <c r="H26" s="24"/>
      <c r="I26" s="24"/>
      <c r="J26" s="24"/>
      <c r="K26" s="23"/>
    </row>
    <row r="27" spans="2:11">
      <c r="B27" s="7">
        <v>16</v>
      </c>
      <c r="C27" s="3">
        <f>'1.HOTEL&amp;TRAVEL'!B27</f>
        <v>0</v>
      </c>
      <c r="D27" s="3">
        <f>'1.HOTEL&amp;TRAVEL'!C27</f>
        <v>0</v>
      </c>
      <c r="E27" s="3">
        <f>'1.HOTEL&amp;TRAVEL'!D27</f>
        <v>0</v>
      </c>
      <c r="F27" s="3">
        <f>'1.HOTEL&amp;TRAVEL'!F27</f>
        <v>0</v>
      </c>
      <c r="G27" s="24"/>
      <c r="H27" s="24"/>
      <c r="I27" s="24"/>
      <c r="J27" s="24"/>
      <c r="K27" s="23"/>
    </row>
    <row r="28" spans="2:11">
      <c r="B28" s="7">
        <v>17</v>
      </c>
      <c r="C28" s="3">
        <f>'1.HOTEL&amp;TRAVEL'!B28</f>
        <v>0</v>
      </c>
      <c r="D28" s="3">
        <f>'1.HOTEL&amp;TRAVEL'!C28</f>
        <v>0</v>
      </c>
      <c r="E28" s="3">
        <f>'1.HOTEL&amp;TRAVEL'!D28</f>
        <v>0</v>
      </c>
      <c r="F28" s="3">
        <f>'1.HOTEL&amp;TRAVEL'!F28</f>
        <v>0</v>
      </c>
      <c r="G28" s="24"/>
      <c r="H28" s="24"/>
      <c r="I28" s="24"/>
      <c r="J28" s="24"/>
      <c r="K28" s="23"/>
    </row>
    <row r="29" spans="2:11">
      <c r="B29" s="7">
        <v>18</v>
      </c>
      <c r="C29" s="3">
        <f>'1.HOTEL&amp;TRAVEL'!B29</f>
        <v>0</v>
      </c>
      <c r="D29" s="3">
        <f>'1.HOTEL&amp;TRAVEL'!C29</f>
        <v>0</v>
      </c>
      <c r="E29" s="3">
        <f>'1.HOTEL&amp;TRAVEL'!D29</f>
        <v>0</v>
      </c>
      <c r="F29" s="3">
        <f>'1.HOTEL&amp;TRAVEL'!F29</f>
        <v>0</v>
      </c>
      <c r="G29" s="24"/>
      <c r="H29" s="24"/>
      <c r="I29" s="24"/>
      <c r="J29" s="24"/>
      <c r="K29" s="23"/>
    </row>
    <row r="30" spans="2:11">
      <c r="B30" s="7">
        <v>19</v>
      </c>
      <c r="C30" s="3">
        <f>'1.HOTEL&amp;TRAVEL'!B30</f>
        <v>0</v>
      </c>
      <c r="D30" s="3">
        <f>'1.HOTEL&amp;TRAVEL'!C30</f>
        <v>0</v>
      </c>
      <c r="E30" s="3">
        <f>'1.HOTEL&amp;TRAVEL'!D30</f>
        <v>0</v>
      </c>
      <c r="F30" s="3">
        <f>'1.HOTEL&amp;TRAVEL'!F30</f>
        <v>0</v>
      </c>
      <c r="G30" s="24"/>
      <c r="H30" s="24"/>
      <c r="I30" s="24"/>
      <c r="J30" s="24"/>
      <c r="K30" s="23"/>
    </row>
    <row r="31" spans="2:11">
      <c r="B31" s="7">
        <v>20</v>
      </c>
      <c r="C31" s="3">
        <f>'1.HOTEL&amp;TRAVEL'!B31</f>
        <v>0</v>
      </c>
      <c r="D31" s="3">
        <f>'1.HOTEL&amp;TRAVEL'!C31</f>
        <v>0</v>
      </c>
      <c r="E31" s="3">
        <f>'1.HOTEL&amp;TRAVEL'!D31</f>
        <v>0</v>
      </c>
      <c r="F31" s="3">
        <f>'1.HOTEL&amp;TRAVEL'!F31</f>
        <v>0</v>
      </c>
      <c r="G31" s="24"/>
      <c r="H31" s="24"/>
      <c r="I31" s="24"/>
      <c r="J31" s="24"/>
      <c r="K31" s="23"/>
    </row>
    <row r="32" spans="2:11">
      <c r="B32" s="7">
        <v>21</v>
      </c>
      <c r="C32" s="3">
        <f>'1.HOTEL&amp;TRAVEL'!B32</f>
        <v>0</v>
      </c>
      <c r="D32" s="3">
        <f>'1.HOTEL&amp;TRAVEL'!C32</f>
        <v>0</v>
      </c>
      <c r="E32" s="3">
        <f>'1.HOTEL&amp;TRAVEL'!D32</f>
        <v>0</v>
      </c>
      <c r="F32" s="3">
        <f>'1.HOTEL&amp;TRAVEL'!F32</f>
        <v>0</v>
      </c>
      <c r="G32" s="24"/>
      <c r="H32" s="24"/>
      <c r="I32" s="24"/>
      <c r="J32" s="24"/>
      <c r="K32" s="23"/>
    </row>
    <row r="33" spans="2:11">
      <c r="B33" s="7">
        <v>22</v>
      </c>
      <c r="C33" s="3">
        <f>'1.HOTEL&amp;TRAVEL'!B33</f>
        <v>0</v>
      </c>
      <c r="D33" s="3">
        <f>'1.HOTEL&amp;TRAVEL'!C33</f>
        <v>0</v>
      </c>
      <c r="E33" s="3">
        <f>'1.HOTEL&amp;TRAVEL'!D33</f>
        <v>0</v>
      </c>
      <c r="F33" s="3">
        <f>'1.HOTEL&amp;TRAVEL'!F33</f>
        <v>0</v>
      </c>
      <c r="G33" s="24"/>
      <c r="H33" s="24"/>
      <c r="I33" s="24"/>
      <c r="J33" s="24"/>
      <c r="K33" s="23"/>
    </row>
    <row r="34" spans="2:11">
      <c r="B34" s="7">
        <v>23</v>
      </c>
      <c r="C34" s="3">
        <f>'1.HOTEL&amp;TRAVEL'!B34</f>
        <v>0</v>
      </c>
      <c r="D34" s="3">
        <f>'1.HOTEL&amp;TRAVEL'!C34</f>
        <v>0</v>
      </c>
      <c r="E34" s="3">
        <f>'1.HOTEL&amp;TRAVEL'!D34</f>
        <v>0</v>
      </c>
      <c r="F34" s="3">
        <f>'1.HOTEL&amp;TRAVEL'!F34</f>
        <v>0</v>
      </c>
      <c r="G34" s="24"/>
      <c r="H34" s="24"/>
      <c r="I34" s="24"/>
      <c r="J34" s="24"/>
      <c r="K34" s="25"/>
    </row>
    <row r="35" spans="2:11">
      <c r="B35" s="7">
        <v>24</v>
      </c>
      <c r="C35" s="3">
        <f>'1.HOTEL&amp;TRAVEL'!B35</f>
        <v>0</v>
      </c>
      <c r="D35" s="3">
        <f>'1.HOTEL&amp;TRAVEL'!C35</f>
        <v>0</v>
      </c>
      <c r="E35" s="3">
        <f>'1.HOTEL&amp;TRAVEL'!D35</f>
        <v>0</v>
      </c>
      <c r="F35" s="3">
        <f>'1.HOTEL&amp;TRAVEL'!F35</f>
        <v>0</v>
      </c>
      <c r="G35" s="24"/>
      <c r="H35" s="24"/>
      <c r="I35" s="24"/>
      <c r="J35" s="24"/>
      <c r="K35" s="25"/>
    </row>
    <row r="36" spans="2:11">
      <c r="B36" s="7">
        <v>25</v>
      </c>
      <c r="C36" s="3">
        <f>'1.HOTEL&amp;TRAVEL'!B36</f>
        <v>0</v>
      </c>
      <c r="D36" s="3">
        <f>'1.HOTEL&amp;TRAVEL'!C36</f>
        <v>0</v>
      </c>
      <c r="E36" s="3">
        <f>'1.HOTEL&amp;TRAVEL'!D36</f>
        <v>0</v>
      </c>
      <c r="F36" s="3">
        <f>'1.HOTEL&amp;TRAVEL'!F36</f>
        <v>0</v>
      </c>
      <c r="G36" s="24"/>
      <c r="H36" s="24"/>
      <c r="I36" s="24"/>
      <c r="J36" s="24"/>
      <c r="K36" s="25"/>
    </row>
    <row r="38" spans="2:11">
      <c r="C38" s="28"/>
    </row>
    <row r="39" spans="2:11">
      <c r="C39" s="26"/>
    </row>
    <row r="40" spans="2:11">
      <c r="C40" s="26"/>
    </row>
    <row r="41" spans="2:11">
      <c r="C41" s="27"/>
    </row>
  </sheetData>
  <sheetProtection selectLockedCells="1"/>
  <dataConsolidate/>
  <mergeCells count="6">
    <mergeCell ref="B2:K2"/>
    <mergeCell ref="B3:K3"/>
    <mergeCell ref="B5:K5"/>
    <mergeCell ref="B7:E7"/>
    <mergeCell ref="B9:E9"/>
    <mergeCell ref="H7:K9"/>
  </mergeCells>
  <phoneticPr fontId="1" type="noConversion"/>
  <printOptions horizontalCentered="1"/>
  <pageMargins left="0.31496062992125984" right="0.31496062992125984" top="1.1417322834645669" bottom="0.55118110236220474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I23"/>
  <sheetViews>
    <sheetView workbookViewId="0">
      <selection activeCell="L12" sqref="L12"/>
    </sheetView>
  </sheetViews>
  <sheetFormatPr baseColWidth="10" defaultColWidth="8.83203125" defaultRowHeight="16"/>
  <cols>
    <col min="1" max="1" width="5.33203125" customWidth="1"/>
    <col min="2" max="2" width="14.1640625" customWidth="1"/>
    <col min="3" max="4" width="15.33203125" customWidth="1"/>
    <col min="5" max="5" width="11.83203125" customWidth="1"/>
    <col min="6" max="6" width="10.83203125" customWidth="1"/>
    <col min="7" max="7" width="10.33203125" customWidth="1"/>
    <col min="8" max="8" width="23.33203125" customWidth="1"/>
    <col min="9" max="9" width="17.83203125" customWidth="1"/>
  </cols>
  <sheetData>
    <row r="1" spans="1:9" ht="19">
      <c r="A1" s="6"/>
      <c r="B1" s="89" t="s">
        <v>28</v>
      </c>
      <c r="C1" s="89"/>
      <c r="D1" s="89"/>
      <c r="E1" s="89"/>
      <c r="F1" s="89"/>
      <c r="G1" s="89"/>
      <c r="H1" s="8"/>
      <c r="I1" s="8"/>
    </row>
    <row r="2" spans="1:9" ht="24.75" customHeight="1">
      <c r="A2" s="6"/>
      <c r="B2" s="9" t="s">
        <v>93</v>
      </c>
      <c r="C2" s="9"/>
      <c r="D2" s="9"/>
      <c r="E2" s="9"/>
      <c r="F2" s="9"/>
      <c r="G2" s="9"/>
      <c r="H2" s="8"/>
      <c r="I2" s="8"/>
    </row>
    <row r="3" spans="1:9" ht="19">
      <c r="A3" s="6"/>
      <c r="B3" s="90"/>
      <c r="C3" s="90"/>
      <c r="D3" s="90"/>
      <c r="E3" s="8"/>
      <c r="F3" s="8"/>
      <c r="G3" s="8"/>
      <c r="H3" s="8"/>
      <c r="I3" s="8"/>
    </row>
    <row r="4" spans="1:9" ht="19">
      <c r="A4" s="6"/>
      <c r="B4" s="1" t="s">
        <v>23</v>
      </c>
      <c r="C4" s="6"/>
      <c r="D4" s="8"/>
      <c r="E4" s="8"/>
      <c r="F4" s="8"/>
      <c r="G4" s="8"/>
      <c r="H4" s="8"/>
      <c r="I4" s="8"/>
    </row>
    <row r="5" spans="1:9" ht="19">
      <c r="A5" s="6"/>
      <c r="B5" s="1" t="s">
        <v>24</v>
      </c>
      <c r="C5" s="6"/>
      <c r="D5" s="8"/>
      <c r="E5" s="8"/>
      <c r="F5" s="8"/>
      <c r="G5" s="8"/>
      <c r="H5" s="8"/>
      <c r="I5" s="8"/>
    </row>
    <row r="6" spans="1:9" ht="19">
      <c r="A6" s="6"/>
      <c r="B6" s="1"/>
      <c r="C6" s="6"/>
      <c r="D6" s="8"/>
      <c r="E6" s="8"/>
      <c r="F6" s="8"/>
      <c r="G6" s="8"/>
      <c r="H6" s="8"/>
      <c r="I6" s="8"/>
    </row>
    <row r="7" spans="1:9" ht="19">
      <c r="A7" s="6"/>
      <c r="B7" s="1" t="s">
        <v>25</v>
      </c>
      <c r="C7" s="6"/>
      <c r="D7" s="8"/>
      <c r="E7" s="8"/>
      <c r="F7" s="8"/>
      <c r="G7" s="8"/>
      <c r="H7" s="8"/>
      <c r="I7" s="8"/>
    </row>
    <row r="8" spans="1:9" ht="19">
      <c r="A8" s="6"/>
      <c r="B8" s="1" t="s">
        <v>29</v>
      </c>
      <c r="C8" s="6"/>
      <c r="D8" s="8"/>
      <c r="E8" s="8"/>
      <c r="F8" s="8"/>
      <c r="G8" s="8"/>
      <c r="H8" s="8"/>
      <c r="I8" s="8"/>
    </row>
    <row r="9" spans="1:9" ht="19">
      <c r="A9" s="6"/>
      <c r="B9" s="1" t="s">
        <v>26</v>
      </c>
      <c r="C9" s="6"/>
      <c r="D9" s="8"/>
      <c r="E9" s="8"/>
      <c r="F9" s="8"/>
      <c r="G9" s="8"/>
      <c r="H9" s="8"/>
      <c r="I9" s="8"/>
    </row>
    <row r="10" spans="1:9" ht="19">
      <c r="A10" s="6"/>
      <c r="B10" s="1" t="s">
        <v>27</v>
      </c>
      <c r="C10" s="6"/>
      <c r="D10" s="8"/>
      <c r="E10" s="8"/>
      <c r="F10" s="8"/>
      <c r="G10" s="8"/>
      <c r="H10" s="8"/>
      <c r="I10" s="8"/>
    </row>
    <row r="11" spans="1:9" ht="19">
      <c r="A11" s="6"/>
      <c r="B11" s="1" t="s">
        <v>30</v>
      </c>
      <c r="C11" s="6"/>
      <c r="D11" s="8"/>
      <c r="E11" s="8"/>
      <c r="F11" s="8"/>
      <c r="G11" s="8"/>
      <c r="H11" s="8"/>
      <c r="I11" s="8"/>
    </row>
    <row r="12" spans="1:9" ht="19">
      <c r="A12" s="6"/>
      <c r="B12" s="1" t="s">
        <v>31</v>
      </c>
      <c r="C12" s="6"/>
      <c r="D12" s="8"/>
      <c r="E12" s="8"/>
      <c r="F12" s="8"/>
      <c r="G12" s="8"/>
      <c r="H12" s="8"/>
      <c r="I12" s="8"/>
    </row>
    <row r="13" spans="1:9" ht="15" customHeight="1">
      <c r="A13" s="6"/>
      <c r="B13" s="1" t="s">
        <v>95</v>
      </c>
      <c r="C13" s="6"/>
      <c r="D13" s="8"/>
      <c r="E13" s="8"/>
      <c r="F13" s="8"/>
      <c r="G13" s="8"/>
      <c r="H13" s="8"/>
      <c r="I13" s="8"/>
    </row>
    <row r="14" spans="1:9" ht="19">
      <c r="A14" s="6"/>
      <c r="B14" s="1"/>
      <c r="C14" s="6"/>
      <c r="D14" s="8"/>
      <c r="E14" s="8"/>
      <c r="F14" s="8"/>
      <c r="G14" s="8"/>
      <c r="H14" s="8"/>
      <c r="I14" s="8"/>
    </row>
    <row r="15" spans="1:9" ht="19">
      <c r="A15" s="6"/>
      <c r="B15" s="1" t="s">
        <v>32</v>
      </c>
      <c r="C15" s="6"/>
      <c r="D15" s="8"/>
      <c r="E15" s="8"/>
      <c r="F15" s="8"/>
      <c r="G15" s="8"/>
      <c r="H15" s="8"/>
      <c r="I15" s="8"/>
    </row>
    <row r="16" spans="1:9" ht="19">
      <c r="A16" s="6"/>
      <c r="B16" s="1" t="s">
        <v>33</v>
      </c>
      <c r="C16" s="6"/>
      <c r="D16" s="8"/>
      <c r="E16" s="8"/>
      <c r="F16" s="8"/>
      <c r="G16" s="8"/>
      <c r="H16" s="8"/>
      <c r="I16" s="8"/>
    </row>
    <row r="17" spans="1:9" ht="19">
      <c r="A17" s="6"/>
      <c r="B17" s="1" t="s">
        <v>34</v>
      </c>
      <c r="C17" s="6"/>
      <c r="D17" s="8"/>
      <c r="E17" s="8"/>
      <c r="F17" s="8"/>
      <c r="G17" s="8"/>
      <c r="H17" s="8"/>
      <c r="I17" s="8"/>
    </row>
    <row r="18" spans="1:9" ht="19">
      <c r="A18" s="6"/>
      <c r="B18" s="1"/>
      <c r="C18" s="6"/>
      <c r="D18" s="8"/>
      <c r="E18" s="8"/>
      <c r="F18" s="8"/>
      <c r="G18" s="8"/>
      <c r="H18" s="8"/>
      <c r="I18" s="8"/>
    </row>
    <row r="19" spans="1:9">
      <c r="A19" s="6"/>
      <c r="B19" s="8"/>
      <c r="C19" s="6"/>
      <c r="D19" s="8"/>
      <c r="E19" s="8"/>
      <c r="F19" s="8"/>
      <c r="G19" s="8"/>
      <c r="H19" s="8"/>
      <c r="I19" s="8"/>
    </row>
    <row r="20" spans="1:9">
      <c r="A20" s="6"/>
      <c r="B20" s="8"/>
      <c r="C20" s="6"/>
      <c r="D20" s="8"/>
      <c r="E20" s="8"/>
      <c r="F20" s="8"/>
      <c r="G20" s="8"/>
      <c r="H20" s="8"/>
      <c r="I20" s="8"/>
    </row>
    <row r="21" spans="1:9">
      <c r="A21" s="6"/>
      <c r="B21" s="8"/>
      <c r="C21" s="6"/>
      <c r="D21" s="8"/>
      <c r="E21" s="8"/>
      <c r="F21" s="8"/>
      <c r="G21" s="8"/>
      <c r="H21" s="8"/>
      <c r="I21" s="8"/>
    </row>
    <row r="22" spans="1:9">
      <c r="A22" s="6"/>
      <c r="B22" s="8"/>
      <c r="C22" s="6"/>
      <c r="D22" s="8"/>
      <c r="E22" s="8"/>
      <c r="F22" s="8"/>
      <c r="G22" s="8"/>
      <c r="H22" s="8"/>
      <c r="I22" s="8"/>
    </row>
    <row r="23" spans="1:9">
      <c r="A23" s="6"/>
      <c r="B23" s="8"/>
      <c r="C23" s="6"/>
      <c r="D23" s="8"/>
      <c r="E23" s="8"/>
      <c r="F23" s="8"/>
      <c r="G23" s="8"/>
      <c r="H23" s="8"/>
      <c r="I23" s="8"/>
    </row>
  </sheetData>
  <mergeCells count="2">
    <mergeCell ref="B1:G1"/>
    <mergeCell ref="B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1.HOTEL&amp;TRAVEL</vt:lpstr>
      <vt:lpstr>工作表1</vt:lpstr>
      <vt:lpstr>Procedures for Applying eVisa</vt:lpstr>
      <vt:lpstr>2.Visa Application form</vt:lpstr>
      <vt:lpstr>Bank Details</vt:lpstr>
      <vt:lpstr>_100kg</vt:lpstr>
      <vt:lpstr>_48kg</vt:lpstr>
      <vt:lpstr>_52kg</vt:lpstr>
      <vt:lpstr>_57kg</vt:lpstr>
      <vt:lpstr>_60kg</vt:lpstr>
      <vt:lpstr>_63kg</vt:lpstr>
      <vt:lpstr>_66kg</vt:lpstr>
      <vt:lpstr>_70kg</vt:lpstr>
      <vt:lpstr>_73kg</vt:lpstr>
      <vt:lpstr>_78kg</vt:lpstr>
      <vt:lpstr>_81kg</vt:lpstr>
      <vt:lpstr>_90kg</vt:lpstr>
      <vt:lpstr>Competitor</vt:lpstr>
      <vt:lpstr>Official</vt:lpstr>
      <vt:lpstr>'1.HOTEL&amp;TRAVEL'!Print_Area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2023-05-15T11:27:00Z</cp:lastPrinted>
  <dcterms:created xsi:type="dcterms:W3CDTF">2019-04-16T04:36:16Z</dcterms:created>
  <dcterms:modified xsi:type="dcterms:W3CDTF">2025-06-07T03:57:05Z</dcterms:modified>
</cp:coreProperties>
</file>