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c01f245e9dc3f32/Escritorio/Lima2024 - Junio/"/>
    </mc:Choice>
  </mc:AlternateContent>
  <xr:revisionPtr revIDLastSave="94" documentId="13_ncr:1_{81F13713-B3F4-4144-AC50-A3016A1DDF45}" xr6:coauthVersionLast="47" xr6:coauthVersionMax="47" xr10:uidLastSave="{2416E702-5F7F-4F8D-8755-E726EED0053D}"/>
  <workbookProtection workbookAlgorithmName="SHA-512" workbookHashValue="ItRYRGyfKKMRJi9L5x/Y7ztcp6cEKOHe10GsFe66Q6Oap8e83aMXUSxQd1Dd2mbCBNGcNC96XWJ5M4hUvsMxrA==" workbookSaltValue="zI59yMfeavYOI2BVEc9AuQ==" workbookSpinCount="100000" lockStructure="1"/>
  <bookViews>
    <workbookView xWindow="-108" yWindow="-108" windowWidth="23256" windowHeight="12456" xr2:uid="{00000000-000D-0000-FFFF-FFFF00000000}"/>
  </bookViews>
  <sheets>
    <sheet name="Travel &amp; Accomodation Form" sheetId="1" r:id="rId1"/>
  </sheets>
  <definedNames>
    <definedName name="_xlnm.Print_Area" localSheetId="0">'Travel &amp; Accomodation Form'!$B$1:$AD$59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8" i="1" l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27" i="1"/>
  <c r="AD26" i="1"/>
  <c r="AD48" i="1"/>
  <c r="O26" i="1"/>
  <c r="AD47" i="1" l="1"/>
  <c r="AA50" i="1"/>
</calcChain>
</file>

<file path=xl/sharedStrings.xml><?xml version="1.0" encoding="utf-8"?>
<sst xmlns="http://schemas.openxmlformats.org/spreadsheetml/2006/main" count="51" uniqueCount="45">
  <si>
    <t>Nights</t>
  </si>
  <si>
    <t>ACCOMMODATION</t>
  </si>
  <si>
    <t>ACCOMMODATION TOTAL</t>
  </si>
  <si>
    <t xml:space="preserve"> FEDERATION</t>
  </si>
  <si>
    <t>Name, Last name</t>
  </si>
  <si>
    <t>Hotel</t>
  </si>
  <si>
    <t>Room</t>
  </si>
  <si>
    <t>Function</t>
  </si>
  <si>
    <t>Arrival</t>
  </si>
  <si>
    <t>Departure</t>
  </si>
  <si>
    <t>Hotels</t>
  </si>
  <si>
    <t>full board</t>
  </si>
  <si>
    <t>bed&amp;breakfast</t>
  </si>
  <si>
    <t>athlete</t>
  </si>
  <si>
    <t>Total</t>
  </si>
  <si>
    <t>Flight No.</t>
  </si>
  <si>
    <t>INVOICE No:</t>
  </si>
  <si>
    <t xml:space="preserve">Date: </t>
  </si>
  <si>
    <t>Lima World Championships Cadets 2024</t>
  </si>
  <si>
    <t>SINGLE / per night / per person</t>
  </si>
  <si>
    <t>TWIN / per night / per person</t>
  </si>
  <si>
    <t>half board (dinner + breakfast)</t>
  </si>
  <si>
    <t>Novotel Lima San Isidro 4* - Cat A</t>
  </si>
  <si>
    <t>Holiday Inn Express Lima San Isidro 4* - Cat A</t>
  </si>
  <si>
    <t>Hotel Dazzler by Wyndham San Isidro 4* - Cat B</t>
  </si>
  <si>
    <t>BTH Hotel Boutique Concept 4* - Cat B</t>
  </si>
  <si>
    <t>Ibis Lima Larco Miraflores 3* - Cat C</t>
  </si>
  <si>
    <t>Included</t>
  </si>
  <si>
    <t>Lunch at the competition venue</t>
  </si>
  <si>
    <t>Example: Novotel</t>
  </si>
  <si>
    <t>Single</t>
  </si>
  <si>
    <t>Martin Rodriguez</t>
  </si>
  <si>
    <t>Arr. Time</t>
  </si>
  <si>
    <t>Dep. Time</t>
  </si>
  <si>
    <t>CM131</t>
  </si>
  <si>
    <t>CM132</t>
  </si>
  <si>
    <t>Roomate if applicable</t>
  </si>
  <si>
    <t>Price per lunch on competition days. It MUST BE RESERVED AT ACCREDITATION.</t>
  </si>
  <si>
    <t>Number of lunches in the Judo Venue / Date</t>
  </si>
  <si>
    <t>BANK DETAILS</t>
  </si>
  <si>
    <t>Bank Name: BBVA Continental
Bank Address: Avenida República de Panamá 3055, San Isidro, Lima - PERÚ
Account Number: 0011-0179-0100065287-93
Swift Code: BCONPEPL
Phone: +51 1 2111000</t>
  </si>
  <si>
    <t>Beneficiary's Name: Federación Deportiva Peruana de Judo
Beneficiary Address: Calle Marcos Dongo 192 - 190, 
Pueblo Libre, Lima - PERÚ
RUC: 20196795350</t>
  </si>
  <si>
    <t>TOTAL PAYMENT</t>
  </si>
  <si>
    <t>Countries are responsible for paying the expenses derived from banking 
operations; therefore, they have to do the bank transfer in "OUR" format.</t>
  </si>
  <si>
    <t>International Training Camp (August 23 - August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</si>
</sst>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6" formatCode="[$$-409]#,##0.00"/>
    <numFmt numFmtId="167" formatCode="[$$-409]#,##0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24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8FCF6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155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166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0" applyNumberFormat="1" applyFont="1" applyFill="1" applyBorder="1" applyAlignment="1" applyProtection="1">
      <alignment horizontal="center" vertical="center"/>
      <protection hidden="1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16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4" fillId="2" borderId="1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16" fontId="2" fillId="2" borderId="44" xfId="0" applyNumberFormat="1" applyFont="1" applyFill="1" applyBorder="1" applyAlignment="1" applyProtection="1">
      <alignment horizontal="center" vertical="center" wrapText="1"/>
      <protection hidden="1"/>
    </xf>
    <xf numFmtId="16" fontId="2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15" xfId="0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16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20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66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8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8" borderId="16" xfId="0" applyNumberFormat="1" applyFont="1" applyFill="1" applyBorder="1" applyAlignment="1" applyProtection="1">
      <alignment horizontal="center" vertical="center"/>
      <protection hidden="1"/>
    </xf>
    <xf numFmtId="166" fontId="4" fillId="8" borderId="12" xfId="0" applyNumberFormat="1" applyFont="1" applyFill="1" applyBorder="1" applyAlignment="1" applyProtection="1">
      <alignment horizontal="center" vertical="center"/>
      <protection hidden="1"/>
    </xf>
    <xf numFmtId="0" fontId="1" fillId="8" borderId="24" xfId="0" applyFont="1" applyFill="1" applyBorder="1" applyAlignment="1" applyProtection="1">
      <alignment horizontal="center" vertical="center"/>
      <protection hidden="1"/>
    </xf>
    <xf numFmtId="164" fontId="1" fillId="8" borderId="27" xfId="0" applyNumberFormat="1" applyFont="1" applyFill="1" applyBorder="1" applyAlignment="1" applyProtection="1">
      <alignment horizontal="center" vertical="center"/>
      <protection hidden="1"/>
    </xf>
    <xf numFmtId="0" fontId="16" fillId="0" borderId="0" xfId="1" applyFont="1" applyFill="1" applyBorder="1" applyAlignment="1">
      <alignment vertical="center" wrapText="1"/>
    </xf>
    <xf numFmtId="0" fontId="16" fillId="0" borderId="34" xfId="1" applyFont="1" applyFill="1" applyBorder="1" applyAlignment="1">
      <alignment vertical="center" wrapText="1"/>
    </xf>
    <xf numFmtId="0" fontId="11" fillId="2" borderId="0" xfId="0" applyFont="1" applyFill="1" applyAlignment="1" applyProtection="1">
      <alignment vertical="center"/>
      <protection hidden="1"/>
    </xf>
    <xf numFmtId="0" fontId="11" fillId="2" borderId="47" xfId="0" applyFont="1" applyFill="1" applyBorder="1" applyAlignment="1" applyProtection="1">
      <alignment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13" fillId="6" borderId="4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8" fillId="2" borderId="28" xfId="0" applyFont="1" applyFill="1" applyBorder="1" applyAlignment="1" applyProtection="1">
      <alignment horizontal="right" vertical="center"/>
      <protection hidden="1"/>
    </xf>
    <xf numFmtId="0" fontId="8" fillId="2" borderId="29" xfId="0" applyFont="1" applyFill="1" applyBorder="1" applyAlignment="1" applyProtection="1">
      <alignment horizontal="right" vertical="center"/>
      <protection hidden="1"/>
    </xf>
    <xf numFmtId="0" fontId="8" fillId="2" borderId="44" xfId="0" applyFont="1" applyFill="1" applyBorder="1" applyAlignment="1" applyProtection="1">
      <alignment horizontal="right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8" fillId="2" borderId="44" xfId="0" applyFont="1" applyFill="1" applyBorder="1" applyAlignment="1" applyProtection="1">
      <alignment horizontal="center" vertical="center"/>
      <protection hidden="1"/>
    </xf>
    <xf numFmtId="0" fontId="9" fillId="2" borderId="31" xfId="0" applyFont="1" applyFill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46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38" xfId="0" applyFont="1" applyFill="1" applyBorder="1" applyAlignment="1" applyProtection="1">
      <alignment horizontal="center" vertical="center"/>
      <protection hidden="1"/>
    </xf>
    <xf numFmtId="0" fontId="18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43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11" fillId="2" borderId="45" xfId="0" applyFont="1" applyFill="1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5" xfId="0" applyFont="1" applyFill="1" applyBorder="1" applyAlignment="1" applyProtection="1">
      <alignment horizontal="center" vertical="center" wrapText="1"/>
      <protection locked="0" hidden="1"/>
    </xf>
    <xf numFmtId="0" fontId="1" fillId="2" borderId="29" xfId="0" applyFont="1" applyFill="1" applyBorder="1" applyAlignment="1" applyProtection="1">
      <alignment horizontal="center" vertical="center" wrapText="1"/>
      <protection locked="0" hidden="1"/>
    </xf>
    <xf numFmtId="0" fontId="1" fillId="2" borderId="30" xfId="0" applyFont="1" applyFill="1" applyBorder="1" applyAlignment="1" applyProtection="1">
      <alignment horizontal="center" vertical="center" wrapText="1"/>
      <protection locked="0" hidden="1"/>
    </xf>
    <xf numFmtId="0" fontId="18" fillId="0" borderId="42" xfId="1" applyFont="1" applyFill="1" applyBorder="1" applyAlignment="1">
      <alignment horizontal="center" vertical="center" wrapText="1"/>
    </xf>
    <xf numFmtId="0" fontId="18" fillId="0" borderId="33" xfId="1" applyFont="1" applyFill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center" vertical="center" wrapText="1"/>
    </xf>
    <xf numFmtId="167" fontId="15" fillId="8" borderId="18" xfId="0" applyNumberFormat="1" applyFont="1" applyFill="1" applyBorder="1" applyAlignment="1" applyProtection="1">
      <alignment horizontal="center" wrapText="1"/>
      <protection hidden="1"/>
    </xf>
    <xf numFmtId="167" fontId="15" fillId="8" borderId="19" xfId="0" applyNumberFormat="1" applyFont="1" applyFill="1" applyBorder="1" applyAlignment="1" applyProtection="1">
      <alignment horizontal="center" wrapText="1"/>
      <protection hidden="1"/>
    </xf>
    <xf numFmtId="166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9" xfId="0" applyFont="1" applyFill="1" applyBorder="1" applyAlignment="1" applyProtection="1">
      <alignment horizontal="right" vertical="center"/>
      <protection hidden="1"/>
    </xf>
    <xf numFmtId="0" fontId="1" fillId="2" borderId="40" xfId="0" applyFont="1" applyFill="1" applyBorder="1" applyAlignment="1" applyProtection="1">
      <alignment horizontal="right" vertical="center"/>
      <protection hidden="1"/>
    </xf>
    <xf numFmtId="0" fontId="1" fillId="2" borderId="45" xfId="0" applyFont="1" applyFill="1" applyBorder="1" applyAlignment="1" applyProtection="1">
      <alignment horizontal="right" vertical="center"/>
      <protection hidden="1"/>
    </xf>
    <xf numFmtId="16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16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166" fontId="2" fillId="8" borderId="4" xfId="0" applyNumberFormat="1" applyFont="1" applyFill="1" applyBorder="1" applyAlignment="1" applyProtection="1">
      <alignment horizontal="center" vertical="center" wrapText="1"/>
      <protection hidden="1"/>
    </xf>
    <xf numFmtId="166" fontId="2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2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166" fontId="10" fillId="4" borderId="4" xfId="0" applyNumberFormat="1" applyFont="1" applyFill="1" applyBorder="1" applyAlignment="1">
      <alignment horizontal="center" vertical="center"/>
    </xf>
    <xf numFmtId="166" fontId="10" fillId="5" borderId="4" xfId="0" applyNumberFormat="1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166" fontId="10" fillId="4" borderId="24" xfId="0" applyNumberFormat="1" applyFont="1" applyFill="1" applyBorder="1" applyAlignment="1">
      <alignment horizontal="center" vertical="center"/>
    </xf>
    <xf numFmtId="166" fontId="10" fillId="4" borderId="25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166" fontId="10" fillId="4" borderId="23" xfId="0" applyNumberFormat="1" applyFont="1" applyFill="1" applyBorder="1" applyAlignment="1">
      <alignment horizontal="center" vertical="center"/>
    </xf>
    <xf numFmtId="166" fontId="10" fillId="5" borderId="26" xfId="0" applyNumberFormat="1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1" fillId="8" borderId="26" xfId="0" applyFont="1" applyFill="1" applyBorder="1" applyAlignment="1" applyProtection="1">
      <alignment horizontal="center" vertical="center"/>
      <protection hidden="1"/>
    </xf>
    <xf numFmtId="0" fontId="1" fillId="8" borderId="25" xfId="0" applyFont="1" applyFill="1" applyBorder="1" applyAlignment="1" applyProtection="1">
      <alignment horizontal="center" vertical="center"/>
      <protection hidden="1"/>
    </xf>
    <xf numFmtId="0" fontId="3" fillId="8" borderId="17" xfId="0" applyFont="1" applyFill="1" applyBorder="1" applyAlignment="1" applyProtection="1">
      <alignment horizontal="center" vertical="center" wrapText="1"/>
      <protection hidden="1"/>
    </xf>
    <xf numFmtId="0" fontId="3" fillId="8" borderId="18" xfId="0" applyFont="1" applyFill="1" applyBorder="1" applyAlignment="1" applyProtection="1">
      <alignment horizontal="center" vertical="center" wrapText="1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" fillId="8" borderId="5" xfId="0" applyFont="1" applyFill="1" applyBorder="1" applyAlignment="1" applyProtection="1">
      <alignment horizontal="center" vertical="center"/>
      <protection hidden="1"/>
    </xf>
    <xf numFmtId="0" fontId="1" fillId="8" borderId="24" xfId="0" applyFont="1" applyFill="1" applyBorder="1" applyAlignment="1" applyProtection="1">
      <alignment horizontal="center" vertical="center"/>
      <protection hidden="1"/>
    </xf>
    <xf numFmtId="0" fontId="1" fillId="8" borderId="4" xfId="0" applyFont="1" applyFill="1" applyBorder="1" applyAlignment="1" applyProtection="1">
      <alignment horizontal="center" vertical="center"/>
      <protection hidden="1"/>
    </xf>
    <xf numFmtId="0" fontId="1" fillId="8" borderId="6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8" borderId="23" xfId="0" applyFont="1" applyFill="1" applyBorder="1" applyAlignment="1">
      <alignment horizontal="left" vertical="center"/>
    </xf>
    <xf numFmtId="0" fontId="10" fillId="8" borderId="24" xfId="0" applyFont="1" applyFill="1" applyBorder="1" applyAlignment="1">
      <alignment horizontal="left" vertical="center"/>
    </xf>
    <xf numFmtId="0" fontId="10" fillId="9" borderId="28" xfId="0" applyFont="1" applyFill="1" applyBorder="1" applyAlignment="1">
      <alignment horizontal="left" vertical="center"/>
    </xf>
    <xf numFmtId="0" fontId="10" fillId="9" borderId="29" xfId="0" applyFont="1" applyFill="1" applyBorder="1" applyAlignment="1">
      <alignment horizontal="left" vertical="center"/>
    </xf>
    <xf numFmtId="166" fontId="10" fillId="4" borderId="28" xfId="0" applyNumberFormat="1" applyFont="1" applyFill="1" applyBorder="1" applyAlignment="1">
      <alignment horizontal="center" vertical="center"/>
    </xf>
    <xf numFmtId="166" fontId="10" fillId="4" borderId="29" xfId="0" applyNumberFormat="1" applyFont="1" applyFill="1" applyBorder="1" applyAlignment="1">
      <alignment horizontal="center" vertical="center"/>
    </xf>
    <xf numFmtId="166" fontId="10" fillId="4" borderId="44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 applyProtection="1">
      <alignment horizontal="right" vertical="center"/>
      <protection hidden="1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/>
    </xf>
    <xf numFmtId="166" fontId="10" fillId="6" borderId="1" xfId="0" applyNumberFormat="1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166" fontId="10" fillId="6" borderId="16" xfId="0" applyNumberFormat="1" applyFont="1" applyFill="1" applyBorder="1" applyAlignment="1">
      <alignment horizontal="center" vertical="center"/>
    </xf>
    <xf numFmtId="166" fontId="10" fillId="5" borderId="15" xfId="0" applyNumberFormat="1" applyFont="1" applyFill="1" applyBorder="1" applyAlignment="1">
      <alignment horizontal="center" vertical="center"/>
    </xf>
    <xf numFmtId="166" fontId="10" fillId="4" borderId="16" xfId="0" applyNumberFormat="1" applyFont="1" applyFill="1" applyBorder="1" applyAlignment="1">
      <alignment horizontal="center" vertical="center"/>
    </xf>
    <xf numFmtId="166" fontId="10" fillId="4" borderId="51" xfId="0" applyNumberFormat="1" applyFont="1" applyFill="1" applyBorder="1" applyAlignment="1">
      <alignment horizontal="center" vertical="center"/>
    </xf>
    <xf numFmtId="166" fontId="10" fillId="4" borderId="36" xfId="0" applyNumberFormat="1" applyFont="1" applyFill="1" applyBorder="1" applyAlignment="1">
      <alignment horizontal="center" vertical="center"/>
    </xf>
    <xf numFmtId="166" fontId="10" fillId="9" borderId="36" xfId="0" applyNumberFormat="1" applyFont="1" applyFill="1" applyBorder="1" applyAlignment="1">
      <alignment horizontal="center" vertical="center"/>
    </xf>
    <xf numFmtId="166" fontId="10" fillId="9" borderId="37" xfId="0" applyNumberFormat="1" applyFont="1" applyFill="1" applyBorder="1" applyAlignment="1">
      <alignment horizontal="center" vertical="center"/>
    </xf>
    <xf numFmtId="166" fontId="10" fillId="2" borderId="20" xfId="0" applyNumberFormat="1" applyFont="1" applyFill="1" applyBorder="1" applyAlignment="1">
      <alignment horizontal="center" vertical="center"/>
    </xf>
    <xf numFmtId="166" fontId="10" fillId="2" borderId="49" xfId="0" applyNumberFormat="1" applyFont="1" applyFill="1" applyBorder="1" applyAlignment="1">
      <alignment horizontal="center" vertical="center"/>
    </xf>
    <xf numFmtId="166" fontId="10" fillId="2" borderId="50" xfId="0" applyNumberFormat="1" applyFont="1" applyFill="1" applyBorder="1" applyAlignment="1">
      <alignment horizontal="center" vertical="center"/>
    </xf>
    <xf numFmtId="166" fontId="10" fillId="2" borderId="48" xfId="0" applyNumberFormat="1" applyFont="1" applyFill="1" applyBorder="1" applyAlignment="1">
      <alignment horizontal="center" vertical="center"/>
    </xf>
    <xf numFmtId="166" fontId="10" fillId="9" borderId="35" xfId="0" applyNumberFormat="1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166" fontId="10" fillId="6" borderId="15" xfId="0" applyNumberFormat="1" applyFont="1" applyFill="1" applyBorder="1" applyAlignment="1">
      <alignment horizontal="center" vertical="center"/>
    </xf>
    <xf numFmtId="166" fontId="10" fillId="4" borderId="13" xfId="0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center" vertical="center"/>
    </xf>
    <xf numFmtId="166" fontId="10" fillId="5" borderId="2" xfId="0" applyNumberFormat="1" applyFont="1" applyFill="1" applyBorder="1" applyAlignment="1">
      <alignment horizontal="center" vertical="center"/>
    </xf>
    <xf numFmtId="166" fontId="10" fillId="6" borderId="2" xfId="0" applyNumberFormat="1" applyFont="1" applyFill="1" applyBorder="1" applyAlignment="1">
      <alignment horizontal="center" vertical="center"/>
    </xf>
    <xf numFmtId="166" fontId="10" fillId="6" borderId="14" xfId="0" applyNumberFormat="1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C8FCF6"/>
      <color rgb="FFF5E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194297</xdr:colOff>
      <xdr:row>0</xdr:row>
      <xdr:rowOff>138292</xdr:rowOff>
    </xdr:from>
    <xdr:to>
      <xdr:col>2</xdr:col>
      <xdr:colOff>977036</xdr:colOff>
      <xdr:row>8</xdr:row>
      <xdr:rowOff>26659</xdr:rowOff>
    </xdr:to>
    <xdr:pic>
      <xdr:nvPicPr>
        <xdr:cNvPr id="5" name="Picture 4" descr="Instituciones">
          <a:extLst>
            <a:ext uri="{FF2B5EF4-FFF2-40B4-BE49-F238E27FC236}">
              <a16:creationId xmlns:a16="http://schemas.microsoft.com/office/drawing/2014/main" id="{0A14AAC1-FC70-F25A-8656-C9EAB6D5AD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4" b="15686"/>
        <a:stretch/>
      </xdr:blipFill>
      <xdr:spPr bwMode="auto">
        <a:xfrm>
          <a:off x="826595" y="138292"/>
          <a:ext cx="1975499" cy="1466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321733</xdr:colOff>
      <xdr:row>0</xdr:row>
      <xdr:rowOff>101599</xdr:rowOff>
    </xdr:from>
    <xdr:to>
      <xdr:col>29</xdr:col>
      <xdr:colOff>270933</xdr:colOff>
      <xdr:row>12</xdr:row>
      <xdr:rowOff>77815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D4845A-22A5-A02A-65E8-796F5DB0C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02400" y="101599"/>
          <a:ext cx="1439333" cy="2617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S60"/>
  <sheetViews>
    <sheetView showZeros="0" tabSelected="1" view="pageBreakPreview" zoomScale="59" zoomScaleNormal="61" zoomScaleSheetLayoutView="61" workbookViewId="0">
      <selection activeCell="AA48" sqref="AA48"/>
    </sheetView>
  </sheetViews>
  <sheetFormatPr defaultColWidth="0" defaultRowHeight="15" customHeight="1" x14ac:dyDescent="0.3"/>
  <cols>
    <col min="1" max="1" width="9.109375" style="1" customWidth="1"/>
    <col min="2" max="4" width="17.44140625" style="1" customWidth="1" collapsed="1"/>
    <col min="5" max="5" width="10.77734375" style="1" customWidth="1" collapsed="1"/>
    <col min="6" max="6" width="10.77734375" style="1" customWidth="1"/>
    <col min="7" max="7" width="10.77734375" style="1" customWidth="1" collapsed="1"/>
    <col min="8" max="22" width="10.77734375" style="1" customWidth="1"/>
    <col min="23" max="23" width="10.77734375" style="1" customWidth="1" collapsed="1"/>
    <col min="24" max="25" width="10.77734375" style="1" customWidth="1"/>
    <col min="26" max="26" width="10.77734375" style="1" customWidth="1" collapsed="1"/>
    <col min="27" max="30" width="10.77734375" style="1" customWidth="1"/>
    <col min="31" max="31" width="9.109375" style="1" customWidth="1" collapsed="1"/>
    <col min="32" max="42" width="0" style="1" hidden="1" customWidth="1" collapsed="1"/>
    <col min="43" max="43" width="9.109375" style="1" hidden="1" customWidth="1" collapsed="1"/>
    <col min="44" max="45" width="9.109375" style="1" hidden="1" customWidth="1"/>
    <col min="46" max="16384" width="9.109375" style="1" hidden="1" collapsed="1"/>
  </cols>
  <sheetData>
    <row r="4" spans="2:30" ht="14.4" customHeight="1" x14ac:dyDescent="0.3">
      <c r="B4" s="40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30" ht="18.75" customHeight="1" x14ac:dyDescent="0.3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0" ht="15" customHeight="1" x14ac:dyDescent="0.3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8" spans="2:30" ht="14.55" customHeight="1" x14ac:dyDescent="0.3"/>
    <row r="9" spans="2:30" ht="15" customHeight="1" thickBot="1" x14ac:dyDescent="0.35"/>
    <row r="10" spans="2:30" ht="32.25" customHeight="1" thickBot="1" x14ac:dyDescent="0.35">
      <c r="B10" s="41" t="s">
        <v>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4"/>
      <c r="Q10" s="45"/>
      <c r="R10" s="45"/>
      <c r="S10" s="45"/>
      <c r="T10" s="45"/>
      <c r="U10" s="45"/>
      <c r="V10" s="45"/>
      <c r="W10" s="45"/>
      <c r="X10" s="46"/>
      <c r="Y10" s="37" t="s">
        <v>17</v>
      </c>
      <c r="Z10" s="58"/>
      <c r="AA10" s="59"/>
      <c r="AB10" s="36"/>
      <c r="AC10" s="36"/>
      <c r="AD10" s="36"/>
    </row>
    <row r="11" spans="2:30" ht="21.6" thickBot="1" x14ac:dyDescent="0.35">
      <c r="B11" s="2" t="s">
        <v>3</v>
      </c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2"/>
      <c r="AB11" s="36"/>
      <c r="AC11" s="36"/>
      <c r="AD11" s="36"/>
    </row>
    <row r="12" spans="2:30" ht="18" customHeight="1" thickBot="1" x14ac:dyDescent="0.35">
      <c r="B12" s="5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2"/>
      <c r="AB12" s="36"/>
      <c r="AC12" s="36"/>
      <c r="AD12" s="36"/>
    </row>
    <row r="13" spans="2:30" ht="18" customHeight="1" thickBot="1" x14ac:dyDescent="0.35">
      <c r="B13" s="38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5"/>
      <c r="AB13" s="36"/>
      <c r="AC13" s="36"/>
      <c r="AD13" s="36"/>
    </row>
    <row r="14" spans="2:30" ht="18" customHeight="1" thickBot="1" x14ac:dyDescent="0.35">
      <c r="B14" s="105" t="s">
        <v>10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</row>
    <row r="15" spans="2:30" ht="18" customHeight="1" thickBot="1" x14ac:dyDescent="0.35">
      <c r="B15" s="101" t="s">
        <v>5</v>
      </c>
      <c r="C15" s="102"/>
      <c r="D15" s="102"/>
      <c r="E15" s="102"/>
      <c r="F15" s="126" t="s">
        <v>19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44" t="s">
        <v>20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8"/>
    </row>
    <row r="16" spans="2:30" ht="18" customHeight="1" thickBot="1" x14ac:dyDescent="0.35">
      <c r="B16" s="103"/>
      <c r="C16" s="104"/>
      <c r="D16" s="104"/>
      <c r="E16" s="104"/>
      <c r="F16" s="93" t="s">
        <v>12</v>
      </c>
      <c r="G16" s="94"/>
      <c r="H16" s="94"/>
      <c r="I16" s="94"/>
      <c r="J16" s="94" t="s">
        <v>21</v>
      </c>
      <c r="K16" s="94"/>
      <c r="L16" s="94"/>
      <c r="M16" s="94"/>
      <c r="N16" s="94"/>
      <c r="O16" s="94" t="s">
        <v>11</v>
      </c>
      <c r="P16" s="94"/>
      <c r="Q16" s="94"/>
      <c r="R16" s="151"/>
      <c r="S16" s="152" t="s">
        <v>12</v>
      </c>
      <c r="T16" s="153"/>
      <c r="U16" s="153"/>
      <c r="V16" s="153"/>
      <c r="W16" s="153" t="s">
        <v>21</v>
      </c>
      <c r="X16" s="153"/>
      <c r="Y16" s="153"/>
      <c r="Z16" s="153"/>
      <c r="AA16" s="153" t="s">
        <v>11</v>
      </c>
      <c r="AB16" s="153"/>
      <c r="AC16" s="153"/>
      <c r="AD16" s="154"/>
    </row>
    <row r="17" spans="2:30" ht="18" customHeight="1" x14ac:dyDescent="0.3">
      <c r="B17" s="118" t="s">
        <v>22</v>
      </c>
      <c r="C17" s="119"/>
      <c r="D17" s="119"/>
      <c r="E17" s="119"/>
      <c r="F17" s="146"/>
      <c r="G17" s="147"/>
      <c r="H17" s="147"/>
      <c r="I17" s="147"/>
      <c r="J17" s="148">
        <v>240</v>
      </c>
      <c r="K17" s="148"/>
      <c r="L17" s="148"/>
      <c r="M17" s="148"/>
      <c r="N17" s="148"/>
      <c r="O17" s="148">
        <v>265</v>
      </c>
      <c r="P17" s="148"/>
      <c r="Q17" s="148"/>
      <c r="R17" s="100"/>
      <c r="S17" s="99"/>
      <c r="T17" s="95"/>
      <c r="U17" s="95"/>
      <c r="V17" s="96"/>
      <c r="W17" s="149">
        <v>195</v>
      </c>
      <c r="X17" s="149"/>
      <c r="Y17" s="149"/>
      <c r="Z17" s="149"/>
      <c r="AA17" s="149">
        <v>220</v>
      </c>
      <c r="AB17" s="149"/>
      <c r="AC17" s="149"/>
      <c r="AD17" s="150"/>
    </row>
    <row r="18" spans="2:30" ht="18" customHeight="1" x14ac:dyDescent="0.3">
      <c r="B18" s="84" t="s">
        <v>23</v>
      </c>
      <c r="C18" s="85"/>
      <c r="D18" s="85"/>
      <c r="E18" s="85"/>
      <c r="F18" s="131"/>
      <c r="G18" s="128"/>
      <c r="H18" s="128"/>
      <c r="I18" s="128"/>
      <c r="J18" s="129">
        <v>240</v>
      </c>
      <c r="K18" s="129"/>
      <c r="L18" s="129"/>
      <c r="M18" s="129"/>
      <c r="N18" s="129"/>
      <c r="O18" s="129">
        <v>265</v>
      </c>
      <c r="P18" s="129"/>
      <c r="Q18" s="129"/>
      <c r="R18" s="83"/>
      <c r="S18" s="131"/>
      <c r="T18" s="128"/>
      <c r="U18" s="128"/>
      <c r="V18" s="128"/>
      <c r="W18" s="130">
        <v>195</v>
      </c>
      <c r="X18" s="130"/>
      <c r="Y18" s="130"/>
      <c r="Z18" s="130"/>
      <c r="AA18" s="130">
        <v>220</v>
      </c>
      <c r="AB18" s="130"/>
      <c r="AC18" s="130"/>
      <c r="AD18" s="132"/>
    </row>
    <row r="19" spans="2:30" ht="18" customHeight="1" x14ac:dyDescent="0.3">
      <c r="B19" s="84" t="s">
        <v>24</v>
      </c>
      <c r="C19" s="85"/>
      <c r="D19" s="85"/>
      <c r="E19" s="85"/>
      <c r="F19" s="133">
        <v>200</v>
      </c>
      <c r="G19" s="129"/>
      <c r="H19" s="129"/>
      <c r="I19" s="129"/>
      <c r="J19" s="128"/>
      <c r="K19" s="128"/>
      <c r="L19" s="128"/>
      <c r="M19" s="128"/>
      <c r="N19" s="128"/>
      <c r="O19" s="128"/>
      <c r="P19" s="128"/>
      <c r="Q19" s="128"/>
      <c r="R19" s="82"/>
      <c r="S19" s="145">
        <v>170</v>
      </c>
      <c r="T19" s="130"/>
      <c r="U19" s="130"/>
      <c r="V19" s="130"/>
      <c r="W19" s="128"/>
      <c r="X19" s="128"/>
      <c r="Y19" s="128"/>
      <c r="Z19" s="128"/>
      <c r="AA19" s="128"/>
      <c r="AB19" s="128"/>
      <c r="AC19" s="128"/>
      <c r="AD19" s="134"/>
    </row>
    <row r="20" spans="2:30" ht="18" customHeight="1" x14ac:dyDescent="0.3">
      <c r="B20" s="84" t="s">
        <v>25</v>
      </c>
      <c r="C20" s="85"/>
      <c r="D20" s="85"/>
      <c r="E20" s="85"/>
      <c r="F20" s="131"/>
      <c r="G20" s="128"/>
      <c r="H20" s="128"/>
      <c r="I20" s="128"/>
      <c r="J20" s="128"/>
      <c r="K20" s="128"/>
      <c r="L20" s="128"/>
      <c r="M20" s="128"/>
      <c r="N20" s="128"/>
      <c r="O20" s="129">
        <v>225</v>
      </c>
      <c r="P20" s="129"/>
      <c r="Q20" s="129"/>
      <c r="R20" s="83"/>
      <c r="S20" s="131"/>
      <c r="T20" s="128"/>
      <c r="U20" s="128"/>
      <c r="V20" s="128"/>
      <c r="W20" s="128"/>
      <c r="X20" s="128"/>
      <c r="Y20" s="128"/>
      <c r="Z20" s="128"/>
      <c r="AA20" s="130">
        <v>195</v>
      </c>
      <c r="AB20" s="130"/>
      <c r="AC20" s="130"/>
      <c r="AD20" s="132"/>
    </row>
    <row r="21" spans="2:30" ht="18" customHeight="1" thickBot="1" x14ac:dyDescent="0.35">
      <c r="B21" s="86" t="s">
        <v>26</v>
      </c>
      <c r="C21" s="87"/>
      <c r="D21" s="87"/>
      <c r="E21" s="87"/>
      <c r="F21" s="133">
        <v>170</v>
      </c>
      <c r="G21" s="129"/>
      <c r="H21" s="129"/>
      <c r="I21" s="129"/>
      <c r="J21" s="128"/>
      <c r="K21" s="128"/>
      <c r="L21" s="128"/>
      <c r="M21" s="128"/>
      <c r="N21" s="128"/>
      <c r="O21" s="128"/>
      <c r="P21" s="128"/>
      <c r="Q21" s="128"/>
      <c r="R21" s="82"/>
      <c r="S21" s="145">
        <v>150</v>
      </c>
      <c r="T21" s="130"/>
      <c r="U21" s="130"/>
      <c r="V21" s="130"/>
      <c r="W21" s="128"/>
      <c r="X21" s="128"/>
      <c r="Y21" s="128"/>
      <c r="Z21" s="128"/>
      <c r="AA21" s="128"/>
      <c r="AB21" s="128"/>
      <c r="AC21" s="128"/>
      <c r="AD21" s="134"/>
    </row>
    <row r="22" spans="2:30" ht="18" customHeight="1" thickBot="1" x14ac:dyDescent="0.35">
      <c r="B22" s="80" t="s">
        <v>28</v>
      </c>
      <c r="C22" s="81"/>
      <c r="D22" s="81"/>
      <c r="E22" s="81"/>
      <c r="F22" s="139">
        <v>30</v>
      </c>
      <c r="G22" s="140"/>
      <c r="H22" s="140"/>
      <c r="I22" s="140"/>
      <c r="J22" s="140">
        <v>30</v>
      </c>
      <c r="K22" s="140"/>
      <c r="L22" s="140"/>
      <c r="M22" s="140"/>
      <c r="N22" s="140"/>
      <c r="O22" s="140" t="s">
        <v>27</v>
      </c>
      <c r="P22" s="140"/>
      <c r="Q22" s="140"/>
      <c r="R22" s="142"/>
      <c r="S22" s="139">
        <v>30</v>
      </c>
      <c r="T22" s="140"/>
      <c r="U22" s="140"/>
      <c r="V22" s="140"/>
      <c r="W22" s="140">
        <v>30</v>
      </c>
      <c r="X22" s="140"/>
      <c r="Y22" s="140"/>
      <c r="Z22" s="140"/>
      <c r="AA22" s="140" t="s">
        <v>27</v>
      </c>
      <c r="AB22" s="140"/>
      <c r="AC22" s="140"/>
      <c r="AD22" s="141"/>
    </row>
    <row r="23" spans="2:30" ht="18" customHeight="1" thickBot="1" x14ac:dyDescent="0.35">
      <c r="B23" s="120" t="s">
        <v>44</v>
      </c>
      <c r="C23" s="121"/>
      <c r="D23" s="121"/>
      <c r="E23" s="121"/>
      <c r="F23" s="135"/>
      <c r="G23" s="136"/>
      <c r="H23" s="136"/>
      <c r="I23" s="136"/>
      <c r="J23" s="136"/>
      <c r="K23" s="136"/>
      <c r="L23" s="136"/>
      <c r="M23" s="136"/>
      <c r="N23" s="136"/>
      <c r="O23" s="137">
        <v>245</v>
      </c>
      <c r="P23" s="137"/>
      <c r="Q23" s="137"/>
      <c r="R23" s="143"/>
      <c r="S23" s="122"/>
      <c r="T23" s="123"/>
      <c r="U23" s="123"/>
      <c r="V23" s="124"/>
      <c r="W23" s="136"/>
      <c r="X23" s="136"/>
      <c r="Y23" s="136"/>
      <c r="Z23" s="136"/>
      <c r="AA23" s="137">
        <v>200</v>
      </c>
      <c r="AB23" s="137"/>
      <c r="AC23" s="137"/>
      <c r="AD23" s="138"/>
    </row>
    <row r="24" spans="2:30" ht="18" customHeight="1" x14ac:dyDescent="0.3">
      <c r="B24" s="90" t="s">
        <v>1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2"/>
    </row>
    <row r="25" spans="2:30" ht="15" customHeight="1" x14ac:dyDescent="0.3">
      <c r="B25" s="4" t="s">
        <v>5</v>
      </c>
      <c r="C25" s="3" t="s">
        <v>6</v>
      </c>
      <c r="D25" s="3" t="s">
        <v>7</v>
      </c>
      <c r="E25" s="88" t="s">
        <v>4</v>
      </c>
      <c r="F25" s="88"/>
      <c r="G25" s="88"/>
      <c r="H25" s="88"/>
      <c r="I25" s="13" t="s">
        <v>8</v>
      </c>
      <c r="J25" s="13" t="s">
        <v>15</v>
      </c>
      <c r="K25" s="13" t="s">
        <v>32</v>
      </c>
      <c r="L25" s="14" t="s">
        <v>9</v>
      </c>
      <c r="M25" s="14" t="s">
        <v>15</v>
      </c>
      <c r="N25" s="14" t="s">
        <v>33</v>
      </c>
      <c r="O25" s="6" t="s">
        <v>0</v>
      </c>
      <c r="P25" s="76" t="s">
        <v>36</v>
      </c>
      <c r="Q25" s="77"/>
      <c r="R25" s="12">
        <v>45526</v>
      </c>
      <c r="S25" s="12">
        <v>45527</v>
      </c>
      <c r="T25" s="12">
        <v>45528</v>
      </c>
      <c r="U25" s="12">
        <v>45529</v>
      </c>
      <c r="V25" s="12">
        <v>45530</v>
      </c>
      <c r="W25" s="12">
        <v>45531</v>
      </c>
      <c r="X25" s="12">
        <v>45532</v>
      </c>
      <c r="Y25" s="12">
        <v>45533</v>
      </c>
      <c r="Z25" s="12">
        <v>45534</v>
      </c>
      <c r="AA25" s="12">
        <v>45535</v>
      </c>
      <c r="AB25" s="12">
        <v>45536</v>
      </c>
      <c r="AC25" s="12">
        <v>45537</v>
      </c>
      <c r="AD25" s="7" t="s">
        <v>14</v>
      </c>
    </row>
    <row r="26" spans="2:30" ht="15" customHeight="1" x14ac:dyDescent="0.3">
      <c r="B26" s="21" t="s">
        <v>29</v>
      </c>
      <c r="C26" s="22" t="s">
        <v>30</v>
      </c>
      <c r="D26" s="23" t="s">
        <v>13</v>
      </c>
      <c r="E26" s="89" t="s">
        <v>31</v>
      </c>
      <c r="F26" s="89"/>
      <c r="G26" s="89"/>
      <c r="H26" s="89"/>
      <c r="I26" s="25">
        <v>45529</v>
      </c>
      <c r="J26" s="24" t="s">
        <v>34</v>
      </c>
      <c r="K26" s="26">
        <v>0.625</v>
      </c>
      <c r="L26" s="25">
        <v>45533</v>
      </c>
      <c r="M26" s="25" t="s">
        <v>35</v>
      </c>
      <c r="N26" s="26">
        <v>0.75</v>
      </c>
      <c r="O26" s="27">
        <f>+L26-I26</f>
        <v>4</v>
      </c>
      <c r="P26" s="78"/>
      <c r="Q26" s="79"/>
      <c r="R26" s="28"/>
      <c r="S26" s="28"/>
      <c r="T26" s="28"/>
      <c r="U26" s="28">
        <v>265</v>
      </c>
      <c r="V26" s="28">
        <v>265</v>
      </c>
      <c r="W26" s="29">
        <v>265</v>
      </c>
      <c r="X26" s="29">
        <v>265</v>
      </c>
      <c r="Y26" s="29"/>
      <c r="Z26" s="29"/>
      <c r="AA26" s="29"/>
      <c r="AB26" s="29"/>
      <c r="AC26" s="29"/>
      <c r="AD26" s="30">
        <f>SUM(R26:AC26)</f>
        <v>1060</v>
      </c>
    </row>
    <row r="27" spans="2:30" ht="15" customHeight="1" x14ac:dyDescent="0.3">
      <c r="B27" s="4"/>
      <c r="C27" s="22"/>
      <c r="D27" s="3"/>
      <c r="E27" s="88"/>
      <c r="F27" s="88"/>
      <c r="G27" s="88"/>
      <c r="H27" s="88"/>
      <c r="I27" s="6"/>
      <c r="J27" s="6"/>
      <c r="K27" s="6"/>
      <c r="L27" s="6"/>
      <c r="M27" s="6"/>
      <c r="N27" s="6"/>
      <c r="O27" s="15"/>
      <c r="P27" s="71"/>
      <c r="Q27" s="72"/>
      <c r="R27" s="8"/>
      <c r="S27" s="8"/>
      <c r="T27" s="8"/>
      <c r="U27" s="8"/>
      <c r="V27" s="8"/>
      <c r="W27" s="9"/>
      <c r="X27" s="9"/>
      <c r="Y27" s="9"/>
      <c r="Z27" s="9"/>
      <c r="AA27" s="9"/>
      <c r="AB27" s="9"/>
      <c r="AC27" s="9"/>
      <c r="AD27" s="30">
        <f>+SUM(R27:AC27)</f>
        <v>0</v>
      </c>
    </row>
    <row r="28" spans="2:30" ht="15" customHeight="1" x14ac:dyDescent="0.3">
      <c r="B28" s="4"/>
      <c r="C28" s="22"/>
      <c r="D28" s="3"/>
      <c r="E28" s="88"/>
      <c r="F28" s="88"/>
      <c r="G28" s="88"/>
      <c r="H28" s="88"/>
      <c r="I28" s="6"/>
      <c r="J28" s="6"/>
      <c r="K28" s="6"/>
      <c r="L28" s="6"/>
      <c r="M28" s="6"/>
      <c r="N28" s="6"/>
      <c r="O28" s="15"/>
      <c r="P28" s="71"/>
      <c r="Q28" s="72"/>
      <c r="R28" s="8"/>
      <c r="S28" s="8"/>
      <c r="T28" s="8"/>
      <c r="U28" s="8"/>
      <c r="V28" s="8"/>
      <c r="W28" s="9"/>
      <c r="X28" s="9"/>
      <c r="Y28" s="9"/>
      <c r="Z28" s="9"/>
      <c r="AA28" s="9"/>
      <c r="AB28" s="9"/>
      <c r="AC28" s="9"/>
      <c r="AD28" s="30">
        <f t="shared" ref="AD28:AD46" si="0">+SUM(R28:AC28)</f>
        <v>0</v>
      </c>
    </row>
    <row r="29" spans="2:30" ht="15" customHeight="1" x14ac:dyDescent="0.3">
      <c r="B29" s="4"/>
      <c r="C29" s="22"/>
      <c r="D29" s="3"/>
      <c r="E29" s="88"/>
      <c r="F29" s="88"/>
      <c r="G29" s="88"/>
      <c r="H29" s="88"/>
      <c r="I29" s="6"/>
      <c r="J29" s="6"/>
      <c r="K29" s="6"/>
      <c r="L29" s="6"/>
      <c r="M29" s="6"/>
      <c r="N29" s="6"/>
      <c r="O29" s="15"/>
      <c r="P29" s="71"/>
      <c r="Q29" s="72"/>
      <c r="R29" s="8"/>
      <c r="S29" s="8"/>
      <c r="T29" s="8"/>
      <c r="U29" s="8"/>
      <c r="V29" s="8"/>
      <c r="W29" s="9"/>
      <c r="X29" s="9"/>
      <c r="Y29" s="9"/>
      <c r="Z29" s="9"/>
      <c r="AA29" s="9"/>
      <c r="AB29" s="9"/>
      <c r="AC29" s="9"/>
      <c r="AD29" s="30">
        <f t="shared" si="0"/>
        <v>0</v>
      </c>
    </row>
    <row r="30" spans="2:30" ht="15" customHeight="1" x14ac:dyDescent="0.3">
      <c r="B30" s="4"/>
      <c r="C30" s="22"/>
      <c r="D30" s="3"/>
      <c r="E30" s="88"/>
      <c r="F30" s="88"/>
      <c r="G30" s="88"/>
      <c r="H30" s="88"/>
      <c r="I30" s="6"/>
      <c r="J30" s="6"/>
      <c r="K30" s="6"/>
      <c r="L30" s="6"/>
      <c r="M30" s="6"/>
      <c r="N30" s="6"/>
      <c r="O30" s="15"/>
      <c r="P30" s="71"/>
      <c r="Q30" s="72"/>
      <c r="R30" s="8"/>
      <c r="S30" s="8"/>
      <c r="T30" s="8"/>
      <c r="U30" s="8"/>
      <c r="V30" s="8"/>
      <c r="W30" s="9"/>
      <c r="X30" s="9"/>
      <c r="Y30" s="9"/>
      <c r="Z30" s="9"/>
      <c r="AA30" s="9"/>
      <c r="AB30" s="9"/>
      <c r="AC30" s="9"/>
      <c r="AD30" s="30">
        <f t="shared" si="0"/>
        <v>0</v>
      </c>
    </row>
    <row r="31" spans="2:30" ht="15" customHeight="1" x14ac:dyDescent="0.3">
      <c r="B31" s="4"/>
      <c r="C31" s="22"/>
      <c r="D31" s="3"/>
      <c r="E31" s="88"/>
      <c r="F31" s="88"/>
      <c r="G31" s="88"/>
      <c r="H31" s="88"/>
      <c r="I31" s="6"/>
      <c r="J31" s="6"/>
      <c r="K31" s="6"/>
      <c r="L31" s="6"/>
      <c r="M31" s="6"/>
      <c r="N31" s="6"/>
      <c r="O31" s="15"/>
      <c r="P31" s="71"/>
      <c r="Q31" s="72"/>
      <c r="R31" s="8"/>
      <c r="S31" s="8"/>
      <c r="T31" s="8"/>
      <c r="U31" s="8"/>
      <c r="V31" s="8"/>
      <c r="W31" s="9"/>
      <c r="X31" s="9"/>
      <c r="Y31" s="9"/>
      <c r="Z31" s="9"/>
      <c r="AA31" s="9"/>
      <c r="AB31" s="9"/>
      <c r="AC31" s="9"/>
      <c r="AD31" s="30">
        <f t="shared" si="0"/>
        <v>0</v>
      </c>
    </row>
    <row r="32" spans="2:30" ht="15" customHeight="1" x14ac:dyDescent="0.3">
      <c r="B32" s="4"/>
      <c r="C32" s="22"/>
      <c r="D32" s="3"/>
      <c r="E32" s="88"/>
      <c r="F32" s="88"/>
      <c r="G32" s="88"/>
      <c r="H32" s="88"/>
      <c r="I32" s="6"/>
      <c r="J32" s="6"/>
      <c r="K32" s="6"/>
      <c r="L32" s="6"/>
      <c r="M32" s="6"/>
      <c r="N32" s="6"/>
      <c r="O32" s="15"/>
      <c r="P32" s="71"/>
      <c r="Q32" s="72"/>
      <c r="R32" s="8"/>
      <c r="S32" s="8"/>
      <c r="T32" s="8"/>
      <c r="U32" s="8"/>
      <c r="V32" s="8"/>
      <c r="W32" s="9"/>
      <c r="X32" s="9"/>
      <c r="Y32" s="9"/>
      <c r="Z32" s="9"/>
      <c r="AA32" s="9"/>
      <c r="AB32" s="9"/>
      <c r="AC32" s="9"/>
      <c r="AD32" s="30">
        <f t="shared" si="0"/>
        <v>0</v>
      </c>
    </row>
    <row r="33" spans="2:30" ht="15" customHeight="1" x14ac:dyDescent="0.3">
      <c r="B33" s="4"/>
      <c r="C33" s="22"/>
      <c r="D33" s="3"/>
      <c r="E33" s="88"/>
      <c r="F33" s="88"/>
      <c r="G33" s="88"/>
      <c r="H33" s="88"/>
      <c r="I33" s="6"/>
      <c r="J33" s="6"/>
      <c r="K33" s="6"/>
      <c r="L33" s="6"/>
      <c r="M33" s="6"/>
      <c r="N33" s="6"/>
      <c r="O33" s="15"/>
      <c r="P33" s="71"/>
      <c r="Q33" s="72"/>
      <c r="R33" s="8"/>
      <c r="S33" s="8"/>
      <c r="T33" s="8"/>
      <c r="U33" s="8"/>
      <c r="V33" s="8"/>
      <c r="W33" s="9"/>
      <c r="X33" s="9"/>
      <c r="Y33" s="9"/>
      <c r="Z33" s="9"/>
      <c r="AA33" s="9"/>
      <c r="AB33" s="9"/>
      <c r="AC33" s="9"/>
      <c r="AD33" s="30">
        <f t="shared" si="0"/>
        <v>0</v>
      </c>
    </row>
    <row r="34" spans="2:30" ht="15" customHeight="1" x14ac:dyDescent="0.3">
      <c r="B34" s="4"/>
      <c r="C34" s="22"/>
      <c r="D34" s="3"/>
      <c r="E34" s="88"/>
      <c r="F34" s="88"/>
      <c r="G34" s="88"/>
      <c r="H34" s="88"/>
      <c r="I34" s="6"/>
      <c r="J34" s="6"/>
      <c r="K34" s="6"/>
      <c r="L34" s="6"/>
      <c r="M34" s="6"/>
      <c r="N34" s="6"/>
      <c r="O34" s="15"/>
      <c r="P34" s="71"/>
      <c r="Q34" s="72"/>
      <c r="R34" s="8"/>
      <c r="S34" s="8"/>
      <c r="T34" s="8"/>
      <c r="U34" s="8"/>
      <c r="V34" s="8"/>
      <c r="W34" s="9"/>
      <c r="X34" s="9"/>
      <c r="Y34" s="9"/>
      <c r="Z34" s="9"/>
      <c r="AA34" s="9"/>
      <c r="AB34" s="9"/>
      <c r="AC34" s="9"/>
      <c r="AD34" s="30">
        <f t="shared" si="0"/>
        <v>0</v>
      </c>
    </row>
    <row r="35" spans="2:30" ht="15" customHeight="1" x14ac:dyDescent="0.3">
      <c r="B35" s="4"/>
      <c r="C35" s="22"/>
      <c r="D35" s="3"/>
      <c r="E35" s="88"/>
      <c r="F35" s="88"/>
      <c r="G35" s="88"/>
      <c r="H35" s="88"/>
      <c r="I35" s="6"/>
      <c r="J35" s="6"/>
      <c r="K35" s="6"/>
      <c r="L35" s="6"/>
      <c r="M35" s="6"/>
      <c r="N35" s="6"/>
      <c r="O35" s="15"/>
      <c r="P35" s="71"/>
      <c r="Q35" s="72"/>
      <c r="R35" s="8"/>
      <c r="S35" s="8"/>
      <c r="T35" s="8"/>
      <c r="U35" s="8"/>
      <c r="V35" s="8"/>
      <c r="W35" s="9"/>
      <c r="X35" s="9"/>
      <c r="Y35" s="9"/>
      <c r="Z35" s="9"/>
      <c r="AA35" s="9"/>
      <c r="AB35" s="9"/>
      <c r="AC35" s="9"/>
      <c r="AD35" s="30">
        <f t="shared" si="0"/>
        <v>0</v>
      </c>
    </row>
    <row r="36" spans="2:30" ht="15" customHeight="1" x14ac:dyDescent="0.3">
      <c r="B36" s="4"/>
      <c r="C36" s="22"/>
      <c r="D36" s="3"/>
      <c r="E36" s="88"/>
      <c r="F36" s="88"/>
      <c r="G36" s="88"/>
      <c r="H36" s="88"/>
      <c r="I36" s="6"/>
      <c r="J36" s="6"/>
      <c r="K36" s="6"/>
      <c r="L36" s="6"/>
      <c r="M36" s="6"/>
      <c r="N36" s="6"/>
      <c r="O36" s="15"/>
      <c r="P36" s="71"/>
      <c r="Q36" s="72"/>
      <c r="R36" s="8"/>
      <c r="S36" s="8"/>
      <c r="T36" s="8"/>
      <c r="U36" s="8"/>
      <c r="V36" s="8"/>
      <c r="W36" s="9"/>
      <c r="X36" s="9"/>
      <c r="Y36" s="9"/>
      <c r="Z36" s="9"/>
      <c r="AA36" s="9"/>
      <c r="AB36" s="9"/>
      <c r="AC36" s="9"/>
      <c r="AD36" s="30">
        <f t="shared" si="0"/>
        <v>0</v>
      </c>
    </row>
    <row r="37" spans="2:30" ht="15" customHeight="1" x14ac:dyDescent="0.3">
      <c r="B37" s="4"/>
      <c r="C37" s="22"/>
      <c r="D37" s="3"/>
      <c r="E37" s="88"/>
      <c r="F37" s="88"/>
      <c r="G37" s="88"/>
      <c r="H37" s="88"/>
      <c r="I37" s="6"/>
      <c r="J37" s="6"/>
      <c r="K37" s="6"/>
      <c r="L37" s="6"/>
      <c r="M37" s="6"/>
      <c r="N37" s="6"/>
      <c r="O37" s="15"/>
      <c r="P37" s="71"/>
      <c r="Q37" s="72"/>
      <c r="R37" s="8"/>
      <c r="S37" s="8"/>
      <c r="T37" s="8"/>
      <c r="U37" s="8"/>
      <c r="V37" s="8"/>
      <c r="W37" s="9"/>
      <c r="X37" s="9"/>
      <c r="Y37" s="9"/>
      <c r="Z37" s="9"/>
      <c r="AA37" s="9"/>
      <c r="AB37" s="9"/>
      <c r="AC37" s="9"/>
      <c r="AD37" s="30">
        <f t="shared" si="0"/>
        <v>0</v>
      </c>
    </row>
    <row r="38" spans="2:30" ht="15" customHeight="1" x14ac:dyDescent="0.3">
      <c r="B38" s="4"/>
      <c r="C38" s="22"/>
      <c r="D38" s="3"/>
      <c r="E38" s="88"/>
      <c r="F38" s="88"/>
      <c r="G38" s="88"/>
      <c r="H38" s="88"/>
      <c r="I38" s="6"/>
      <c r="J38" s="6"/>
      <c r="K38" s="6"/>
      <c r="L38" s="6"/>
      <c r="M38" s="6"/>
      <c r="N38" s="6"/>
      <c r="O38" s="15"/>
      <c r="P38" s="71"/>
      <c r="Q38" s="72"/>
      <c r="R38" s="8"/>
      <c r="S38" s="8"/>
      <c r="T38" s="8"/>
      <c r="U38" s="8"/>
      <c r="V38" s="8"/>
      <c r="W38" s="9"/>
      <c r="X38" s="9"/>
      <c r="Y38" s="9"/>
      <c r="Z38" s="9"/>
      <c r="AA38" s="9"/>
      <c r="AB38" s="9"/>
      <c r="AC38" s="9"/>
      <c r="AD38" s="30">
        <f t="shared" si="0"/>
        <v>0</v>
      </c>
    </row>
    <row r="39" spans="2:30" ht="15" customHeight="1" x14ac:dyDescent="0.3">
      <c r="B39" s="4"/>
      <c r="C39" s="22"/>
      <c r="D39" s="3"/>
      <c r="E39" s="88"/>
      <c r="F39" s="88"/>
      <c r="G39" s="88"/>
      <c r="H39" s="88"/>
      <c r="I39" s="6"/>
      <c r="J39" s="6"/>
      <c r="K39" s="6"/>
      <c r="L39" s="6"/>
      <c r="M39" s="6"/>
      <c r="N39" s="6"/>
      <c r="O39" s="15"/>
      <c r="P39" s="71"/>
      <c r="Q39" s="72"/>
      <c r="R39" s="8"/>
      <c r="S39" s="8"/>
      <c r="T39" s="8"/>
      <c r="U39" s="8"/>
      <c r="V39" s="8"/>
      <c r="W39" s="9"/>
      <c r="X39" s="9"/>
      <c r="Y39" s="9"/>
      <c r="Z39" s="9"/>
      <c r="AA39" s="9"/>
      <c r="AB39" s="9"/>
      <c r="AC39" s="9"/>
      <c r="AD39" s="30">
        <f t="shared" si="0"/>
        <v>0</v>
      </c>
    </row>
    <row r="40" spans="2:30" ht="15" customHeight="1" x14ac:dyDescent="0.3">
      <c r="B40" s="4"/>
      <c r="C40" s="22"/>
      <c r="D40" s="3"/>
      <c r="E40" s="88"/>
      <c r="F40" s="88"/>
      <c r="G40" s="88"/>
      <c r="H40" s="88"/>
      <c r="I40" s="6"/>
      <c r="J40" s="6"/>
      <c r="K40" s="6"/>
      <c r="L40" s="6"/>
      <c r="M40" s="6"/>
      <c r="N40" s="6"/>
      <c r="O40" s="15"/>
      <c r="P40" s="71"/>
      <c r="Q40" s="72"/>
      <c r="R40" s="8"/>
      <c r="S40" s="8"/>
      <c r="T40" s="8"/>
      <c r="U40" s="8"/>
      <c r="V40" s="8"/>
      <c r="W40" s="9"/>
      <c r="X40" s="9"/>
      <c r="Y40" s="9"/>
      <c r="Z40" s="9"/>
      <c r="AA40" s="9"/>
      <c r="AB40" s="9"/>
      <c r="AC40" s="9"/>
      <c r="AD40" s="30">
        <f t="shared" si="0"/>
        <v>0</v>
      </c>
    </row>
    <row r="41" spans="2:30" ht="15" customHeight="1" x14ac:dyDescent="0.3">
      <c r="B41" s="4"/>
      <c r="C41" s="22"/>
      <c r="D41" s="3"/>
      <c r="E41" s="88"/>
      <c r="F41" s="88"/>
      <c r="G41" s="88"/>
      <c r="H41" s="88"/>
      <c r="I41" s="6"/>
      <c r="J41" s="6"/>
      <c r="K41" s="6"/>
      <c r="L41" s="6"/>
      <c r="M41" s="6"/>
      <c r="N41" s="6"/>
      <c r="O41" s="15"/>
      <c r="P41" s="71"/>
      <c r="Q41" s="72"/>
      <c r="R41" s="8"/>
      <c r="S41" s="8"/>
      <c r="T41" s="8"/>
      <c r="U41" s="8"/>
      <c r="V41" s="8"/>
      <c r="W41" s="9"/>
      <c r="X41" s="9"/>
      <c r="Y41" s="9"/>
      <c r="Z41" s="9"/>
      <c r="AA41" s="9"/>
      <c r="AB41" s="9"/>
      <c r="AC41" s="9"/>
      <c r="AD41" s="30">
        <f t="shared" si="0"/>
        <v>0</v>
      </c>
    </row>
    <row r="42" spans="2:30" ht="15" customHeight="1" x14ac:dyDescent="0.3">
      <c r="B42" s="4"/>
      <c r="C42" s="22"/>
      <c r="D42" s="3"/>
      <c r="E42" s="88"/>
      <c r="F42" s="88"/>
      <c r="G42" s="88"/>
      <c r="H42" s="88"/>
      <c r="I42" s="6"/>
      <c r="J42" s="6"/>
      <c r="K42" s="6"/>
      <c r="L42" s="6"/>
      <c r="M42" s="6"/>
      <c r="N42" s="6"/>
      <c r="O42" s="15"/>
      <c r="P42" s="71"/>
      <c r="Q42" s="72"/>
      <c r="R42" s="8"/>
      <c r="S42" s="8"/>
      <c r="T42" s="8"/>
      <c r="U42" s="8"/>
      <c r="V42" s="8"/>
      <c r="W42" s="9"/>
      <c r="X42" s="9"/>
      <c r="Y42" s="9"/>
      <c r="Z42" s="9"/>
      <c r="AA42" s="9"/>
      <c r="AB42" s="9"/>
      <c r="AC42" s="9"/>
      <c r="AD42" s="30">
        <f t="shared" si="0"/>
        <v>0</v>
      </c>
    </row>
    <row r="43" spans="2:30" ht="15" customHeight="1" x14ac:dyDescent="0.3">
      <c r="B43" s="4"/>
      <c r="C43" s="22"/>
      <c r="D43" s="3"/>
      <c r="E43" s="88"/>
      <c r="F43" s="88"/>
      <c r="G43" s="88"/>
      <c r="H43" s="88"/>
      <c r="I43" s="6"/>
      <c r="J43" s="6"/>
      <c r="K43" s="6"/>
      <c r="L43" s="6"/>
      <c r="M43" s="6"/>
      <c r="N43" s="6"/>
      <c r="O43" s="15"/>
      <c r="P43" s="71"/>
      <c r="Q43" s="72"/>
      <c r="R43" s="8"/>
      <c r="S43" s="8"/>
      <c r="T43" s="8"/>
      <c r="U43" s="8"/>
      <c r="V43" s="8"/>
      <c r="W43" s="9"/>
      <c r="X43" s="9"/>
      <c r="Y43" s="9"/>
      <c r="Z43" s="9"/>
      <c r="AA43" s="9"/>
      <c r="AB43" s="9"/>
      <c r="AC43" s="9"/>
      <c r="AD43" s="30">
        <f t="shared" si="0"/>
        <v>0</v>
      </c>
    </row>
    <row r="44" spans="2:30" ht="15" customHeight="1" x14ac:dyDescent="0.3">
      <c r="B44" s="4"/>
      <c r="C44" s="22"/>
      <c r="D44" s="3"/>
      <c r="E44" s="88"/>
      <c r="F44" s="88"/>
      <c r="G44" s="88"/>
      <c r="H44" s="88"/>
      <c r="I44" s="6"/>
      <c r="J44" s="6"/>
      <c r="K44" s="6"/>
      <c r="L44" s="6"/>
      <c r="M44" s="6"/>
      <c r="N44" s="6"/>
      <c r="O44" s="15"/>
      <c r="P44" s="71"/>
      <c r="Q44" s="72"/>
      <c r="R44" s="8"/>
      <c r="S44" s="8"/>
      <c r="T44" s="8"/>
      <c r="U44" s="8"/>
      <c r="V44" s="8"/>
      <c r="W44" s="9"/>
      <c r="X44" s="9"/>
      <c r="Y44" s="9"/>
      <c r="Z44" s="9"/>
      <c r="AA44" s="9"/>
      <c r="AB44" s="9"/>
      <c r="AC44" s="9"/>
      <c r="AD44" s="30">
        <f t="shared" si="0"/>
        <v>0</v>
      </c>
    </row>
    <row r="45" spans="2:30" ht="15" customHeight="1" x14ac:dyDescent="0.3">
      <c r="B45" s="4"/>
      <c r="C45" s="22"/>
      <c r="D45" s="3"/>
      <c r="E45" s="88"/>
      <c r="F45" s="88"/>
      <c r="G45" s="88"/>
      <c r="H45" s="88"/>
      <c r="I45" s="6"/>
      <c r="J45" s="6"/>
      <c r="K45" s="6"/>
      <c r="L45" s="6"/>
      <c r="M45" s="6"/>
      <c r="N45" s="6"/>
      <c r="O45" s="15"/>
      <c r="P45" s="71"/>
      <c r="Q45" s="72"/>
      <c r="R45" s="10"/>
      <c r="S45" s="10"/>
      <c r="T45" s="10"/>
      <c r="U45" s="10"/>
      <c r="V45" s="10"/>
      <c r="W45" s="10"/>
      <c r="X45" s="10"/>
      <c r="Y45" s="11"/>
      <c r="Z45" s="10"/>
      <c r="AA45" s="10"/>
      <c r="AB45" s="10"/>
      <c r="AC45" s="10"/>
      <c r="AD45" s="30">
        <f t="shared" si="0"/>
        <v>0</v>
      </c>
    </row>
    <row r="46" spans="2:30" ht="15" customHeight="1" x14ac:dyDescent="0.3">
      <c r="B46" s="4"/>
      <c r="C46" s="22"/>
      <c r="D46" s="3"/>
      <c r="E46" s="88"/>
      <c r="F46" s="88"/>
      <c r="G46" s="88"/>
      <c r="H46" s="88"/>
      <c r="I46" s="6"/>
      <c r="J46" s="6"/>
      <c r="K46" s="6"/>
      <c r="L46" s="6"/>
      <c r="M46" s="6"/>
      <c r="N46" s="6"/>
      <c r="O46" s="15"/>
      <c r="P46" s="71"/>
      <c r="Q46" s="72"/>
      <c r="R46" s="10"/>
      <c r="S46" s="10"/>
      <c r="T46" s="10"/>
      <c r="U46" s="10"/>
      <c r="V46" s="10"/>
      <c r="W46" s="10"/>
      <c r="X46" s="10"/>
      <c r="Y46" s="11"/>
      <c r="Z46" s="10"/>
      <c r="AA46" s="10"/>
      <c r="AB46" s="10"/>
      <c r="AC46" s="10"/>
      <c r="AD46" s="30">
        <f t="shared" si="0"/>
        <v>0</v>
      </c>
    </row>
    <row r="47" spans="2:30" ht="22.95" customHeight="1" thickBot="1" x14ac:dyDescent="0.35">
      <c r="B47" s="115" t="s">
        <v>2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7"/>
      <c r="AD47" s="30">
        <f>SUM(AD27:AD46)</f>
        <v>0</v>
      </c>
    </row>
    <row r="48" spans="2:30" ht="22.95" customHeight="1" thickBot="1" x14ac:dyDescent="0.35">
      <c r="B48" s="28">
        <v>30</v>
      </c>
      <c r="C48" s="16" t="s">
        <v>37</v>
      </c>
      <c r="D48" s="16"/>
      <c r="E48" s="16"/>
      <c r="F48" s="17"/>
      <c r="G48" s="16"/>
      <c r="H48" s="16"/>
      <c r="I48" s="16"/>
      <c r="J48" s="16"/>
      <c r="K48" s="18"/>
      <c r="L48" s="73" t="s">
        <v>38</v>
      </c>
      <c r="M48" s="74"/>
      <c r="N48" s="74"/>
      <c r="O48" s="74"/>
      <c r="P48" s="74"/>
      <c r="Q48" s="75"/>
      <c r="R48" s="125"/>
      <c r="S48" s="125"/>
      <c r="T48" s="20">
        <v>45532</v>
      </c>
      <c r="U48" s="39"/>
      <c r="V48" s="19">
        <v>45533</v>
      </c>
      <c r="W48" s="39"/>
      <c r="X48" s="20">
        <v>45534</v>
      </c>
      <c r="Y48" s="39"/>
      <c r="Z48" s="19">
        <v>45535</v>
      </c>
      <c r="AA48" s="39"/>
      <c r="AB48" s="20">
        <v>45536</v>
      </c>
      <c r="AC48" s="39"/>
      <c r="AD48" s="31">
        <f>(U48+W48+Y48+AA48+AC48)*B48</f>
        <v>0</v>
      </c>
    </row>
    <row r="49" spans="2:30" ht="18" x14ac:dyDescent="0.3"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09"/>
      <c r="X49" s="32"/>
      <c r="Y49" s="108"/>
      <c r="Z49" s="109"/>
      <c r="AA49" s="32"/>
      <c r="AB49" s="32"/>
      <c r="AC49" s="32"/>
      <c r="AD49" s="33"/>
    </row>
    <row r="50" spans="2:30" ht="34.200000000000003" thickBot="1" x14ac:dyDescent="0.7">
      <c r="B50" s="110" t="s">
        <v>42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69">
        <f>+AD47+AD48</f>
        <v>0</v>
      </c>
      <c r="AB50" s="69"/>
      <c r="AC50" s="69"/>
      <c r="AD50" s="70"/>
    </row>
    <row r="52" spans="2:30" thickBot="1" x14ac:dyDescent="0.35"/>
    <row r="53" spans="2:30" ht="14.4" customHeight="1" x14ac:dyDescent="0.3">
      <c r="B53" s="47" t="s">
        <v>39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9"/>
    </row>
    <row r="54" spans="2:30" ht="14.4" customHeight="1" thickBot="1" x14ac:dyDescent="0.35"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2"/>
    </row>
    <row r="55" spans="2:30" ht="33.6" customHeight="1" x14ac:dyDescent="0.3">
      <c r="B55" s="66" t="s">
        <v>41</v>
      </c>
      <c r="C55" s="53"/>
      <c r="D55" s="53"/>
      <c r="E55" s="53"/>
      <c r="F55" s="53"/>
      <c r="G55" s="53"/>
      <c r="H55" s="53"/>
      <c r="I55" s="53"/>
      <c r="J55" s="34"/>
      <c r="K55" s="53" t="s">
        <v>40</v>
      </c>
      <c r="L55" s="53"/>
      <c r="M55" s="53"/>
      <c r="N55" s="53"/>
      <c r="O55" s="53"/>
      <c r="P55" s="53"/>
      <c r="Q55" s="53"/>
      <c r="R55" s="53"/>
      <c r="S55" s="53"/>
      <c r="T55" s="53"/>
      <c r="U55" s="34"/>
      <c r="V55" s="53" t="s">
        <v>43</v>
      </c>
      <c r="W55" s="54"/>
      <c r="X55" s="54"/>
      <c r="Y55" s="54"/>
      <c r="Z55" s="54"/>
      <c r="AA55" s="54"/>
      <c r="AB55" s="54"/>
      <c r="AC55" s="54"/>
      <c r="AD55" s="55"/>
    </row>
    <row r="56" spans="2:30" ht="33.6" customHeight="1" x14ac:dyDescent="0.3">
      <c r="B56" s="66"/>
      <c r="C56" s="53"/>
      <c r="D56" s="53"/>
      <c r="E56" s="53"/>
      <c r="F56" s="53"/>
      <c r="G56" s="53"/>
      <c r="H56" s="53"/>
      <c r="I56" s="53"/>
      <c r="J56" s="34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34"/>
      <c r="V56" s="54"/>
      <c r="W56" s="54"/>
      <c r="X56" s="54"/>
      <c r="Y56" s="54"/>
      <c r="Z56" s="54"/>
      <c r="AA56" s="54"/>
      <c r="AB56" s="54"/>
      <c r="AC56" s="54"/>
      <c r="AD56" s="55"/>
    </row>
    <row r="57" spans="2:30" ht="33.6" customHeight="1" x14ac:dyDescent="0.3">
      <c r="B57" s="66"/>
      <c r="C57" s="53"/>
      <c r="D57" s="53"/>
      <c r="E57" s="53"/>
      <c r="F57" s="53"/>
      <c r="G57" s="53"/>
      <c r="H57" s="53"/>
      <c r="I57" s="53"/>
      <c r="J57" s="34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34"/>
      <c r="V57" s="54"/>
      <c r="W57" s="54"/>
      <c r="X57" s="54"/>
      <c r="Y57" s="54"/>
      <c r="Z57" s="54"/>
      <c r="AA57" s="54"/>
      <c r="AB57" s="54"/>
      <c r="AC57" s="54"/>
      <c r="AD57" s="55"/>
    </row>
    <row r="58" spans="2:30" ht="33.6" customHeight="1" thickBot="1" x14ac:dyDescent="0.35">
      <c r="B58" s="67"/>
      <c r="C58" s="68"/>
      <c r="D58" s="68"/>
      <c r="E58" s="68"/>
      <c r="F58" s="68"/>
      <c r="G58" s="68"/>
      <c r="H58" s="68"/>
      <c r="I58" s="68"/>
      <c r="J58" s="35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35"/>
      <c r="V58" s="56"/>
      <c r="W58" s="56"/>
      <c r="X58" s="56"/>
      <c r="Y58" s="56"/>
      <c r="Z58" s="56"/>
      <c r="AA58" s="56"/>
      <c r="AB58" s="56"/>
      <c r="AC58" s="56"/>
      <c r="AD58" s="57"/>
    </row>
    <row r="59" spans="2:30" ht="14.4" x14ac:dyDescent="0.3"/>
    <row r="60" spans="2:30" ht="14.4" x14ac:dyDescent="0.3"/>
  </sheetData>
  <protectedRanges>
    <protectedRange sqref="C26:C44 B45:C46" name="Range6_1"/>
    <protectedRange sqref="D45:D46 T45:X46 Z45:AC46" name="Range2_1"/>
  </protectedRanges>
  <mergeCells count="121">
    <mergeCell ref="J16:N16"/>
    <mergeCell ref="J17:N17"/>
    <mergeCell ref="J18:N18"/>
    <mergeCell ref="J20:N20"/>
    <mergeCell ref="J19:N19"/>
    <mergeCell ref="J21:N21"/>
    <mergeCell ref="J22:N22"/>
    <mergeCell ref="J23:N23"/>
    <mergeCell ref="S15:AD15"/>
    <mergeCell ref="F15:R15"/>
    <mergeCell ref="F16:I16"/>
    <mergeCell ref="F17:I17"/>
    <mergeCell ref="F18:I18"/>
    <mergeCell ref="F19:I19"/>
    <mergeCell ref="F20:I20"/>
    <mergeCell ref="F21:I21"/>
    <mergeCell ref="F22:I22"/>
    <mergeCell ref="F23:I23"/>
    <mergeCell ref="S17:V17"/>
    <mergeCell ref="S23:V23"/>
    <mergeCell ref="W23:Z23"/>
    <mergeCell ref="AA23:AD23"/>
    <mergeCell ref="S16:V16"/>
    <mergeCell ref="S18:V18"/>
    <mergeCell ref="S19:V19"/>
    <mergeCell ref="S20:V20"/>
    <mergeCell ref="S21:V21"/>
    <mergeCell ref="S22:V22"/>
    <mergeCell ref="O16:R16"/>
    <mergeCell ref="O17:R17"/>
    <mergeCell ref="O18:R18"/>
    <mergeCell ref="O19:R19"/>
    <mergeCell ref="O20:R20"/>
    <mergeCell ref="O21:R21"/>
    <mergeCell ref="O22:R22"/>
    <mergeCell ref="O23:R23"/>
    <mergeCell ref="B14:AD14"/>
    <mergeCell ref="Y49:Z49"/>
    <mergeCell ref="B50:Z50"/>
    <mergeCell ref="B49:W49"/>
    <mergeCell ref="B47:AC47"/>
    <mergeCell ref="W16:Z16"/>
    <mergeCell ref="W17:Z17"/>
    <mergeCell ref="E36:H36"/>
    <mergeCell ref="E37:H37"/>
    <mergeCell ref="E38:H38"/>
    <mergeCell ref="E39:H39"/>
    <mergeCell ref="E40:H40"/>
    <mergeCell ref="AA17:AD17"/>
    <mergeCell ref="AA18:AD18"/>
    <mergeCell ref="AA21:AD21"/>
    <mergeCell ref="B17:E17"/>
    <mergeCell ref="B18:E18"/>
    <mergeCell ref="E34:H34"/>
    <mergeCell ref="E35:H35"/>
    <mergeCell ref="B24:AD24"/>
    <mergeCell ref="B19:E19"/>
    <mergeCell ref="AA16:AD16"/>
    <mergeCell ref="B15:E16"/>
    <mergeCell ref="B23:E23"/>
    <mergeCell ref="E42:H42"/>
    <mergeCell ref="E43:H43"/>
    <mergeCell ref="E44:H44"/>
    <mergeCell ref="E45:H45"/>
    <mergeCell ref="E46:H46"/>
    <mergeCell ref="E41:H41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B22:E22"/>
    <mergeCell ref="AA22:AD22"/>
    <mergeCell ref="W22:Z22"/>
    <mergeCell ref="W19:Z19"/>
    <mergeCell ref="AA19:AD19"/>
    <mergeCell ref="W20:Z20"/>
    <mergeCell ref="AA20:AD20"/>
    <mergeCell ref="B20:E20"/>
    <mergeCell ref="B21:E21"/>
    <mergeCell ref="P37:Q37"/>
    <mergeCell ref="P38:Q38"/>
    <mergeCell ref="P39:Q39"/>
    <mergeCell ref="P30:Q30"/>
    <mergeCell ref="P31:Q31"/>
    <mergeCell ref="P32:Q32"/>
    <mergeCell ref="P33:Q33"/>
    <mergeCell ref="P34:Q34"/>
    <mergeCell ref="P25:Q25"/>
    <mergeCell ref="P26:Q26"/>
    <mergeCell ref="P27:Q27"/>
    <mergeCell ref="P28:Q28"/>
    <mergeCell ref="P29:Q29"/>
    <mergeCell ref="B4:AD6"/>
    <mergeCell ref="B10:O10"/>
    <mergeCell ref="P10:X10"/>
    <mergeCell ref="B53:AD54"/>
    <mergeCell ref="V55:AD58"/>
    <mergeCell ref="Z10:AA10"/>
    <mergeCell ref="C11:AA11"/>
    <mergeCell ref="C12:AA12"/>
    <mergeCell ref="C13:AA13"/>
    <mergeCell ref="B55:I58"/>
    <mergeCell ref="K55:T58"/>
    <mergeCell ref="AA50:AD50"/>
    <mergeCell ref="P45:Q45"/>
    <mergeCell ref="P46:Q46"/>
    <mergeCell ref="L48:Q48"/>
    <mergeCell ref="P40:Q40"/>
    <mergeCell ref="P41:Q41"/>
    <mergeCell ref="P42:Q42"/>
    <mergeCell ref="P43:Q43"/>
    <mergeCell ref="P44:Q44"/>
    <mergeCell ref="P35:Q35"/>
    <mergeCell ref="P36:Q36"/>
    <mergeCell ref="W18:Z18"/>
    <mergeCell ref="W21:Z21"/>
  </mergeCells>
  <dataValidations count="1">
    <dataValidation imeMode="off" allowBlank="1" showInputMessage="1" showErrorMessage="1" sqref="B53" xr:uid="{00000000-0002-0000-0000-000000000000}"/>
  </dataValidations>
  <printOptions horizontalCentered="1"/>
  <pageMargins left="0.35433070866141736" right="0.15748031496062992" top="0.23622047244094491" bottom="0.27559055118110237" header="0.15748031496062992" footer="0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&amp; Accomodation Form</vt:lpstr>
      <vt:lpstr>'Travel &amp; Accomodation Form'!Print_Area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Kimberlie Rivera Tello</cp:lastModifiedBy>
  <cp:lastPrinted>2024-07-03T06:43:01Z</cp:lastPrinted>
  <dcterms:created xsi:type="dcterms:W3CDTF">2012-01-10T18:33:01Z</dcterms:created>
  <dcterms:modified xsi:type="dcterms:W3CDTF">2024-07-07T04:39:06Z</dcterms:modified>
</cp:coreProperties>
</file>