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Travel &amp; Accomodation 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<sst xmlns="http://schemas.openxmlformats.org/spreadsheetml/2006/main" count="128" uniqueCount="58">
  <si>
    <t>Email: accommodation-eucup@judomne.me</t>
  </si>
  <si>
    <t xml:space="preserve">Accomodation emergency contact: Mr. Bojan Milicevic                   +382 68 279 060 </t>
  </si>
  <si>
    <t xml:space="preserve"> Podgorica Junior European Cup 2024 - Podgorica, Montenegro</t>
  </si>
  <si>
    <t>TRAVEL &amp; ACCOMODATION FORM</t>
  </si>
  <si>
    <t xml:space="preserve"> FEDERATION</t>
  </si>
  <si>
    <t>Judo Federation</t>
  </si>
  <si>
    <t>ARRIVAL</t>
  </si>
  <si>
    <t>DEPARTURE</t>
  </si>
  <si>
    <t>Arrival date</t>
  </si>
  <si>
    <t>Arrival time</t>
  </si>
  <si>
    <t>Flight no.</t>
  </si>
  <si>
    <t>No. Of persons</t>
  </si>
  <si>
    <t>Departure date</t>
  </si>
  <si>
    <t>Departure time</t>
  </si>
  <si>
    <t>Hour</t>
  </si>
  <si>
    <t>Minute</t>
  </si>
  <si>
    <t>HOTEL VOCO</t>
  </si>
  <si>
    <t>BB 1 nights</t>
  </si>
  <si>
    <t>Lunch</t>
  </si>
  <si>
    <t>Dinner</t>
  </si>
  <si>
    <t>EJU fee per person</t>
  </si>
  <si>
    <t>Single room</t>
  </si>
  <si>
    <t xml:space="preserve">Double room </t>
  </si>
  <si>
    <t>ACCOMMODATION</t>
  </si>
  <si>
    <t>HOTEL</t>
  </si>
  <si>
    <t>Name, Last name</t>
  </si>
  <si>
    <t>Sharing with</t>
  </si>
  <si>
    <t>Number / rooms</t>
  </si>
  <si>
    <t>Number / persons</t>
  </si>
  <si>
    <t>Nights</t>
  </si>
  <si>
    <t>PP/night</t>
  </si>
  <si>
    <t>TOTAL €</t>
  </si>
  <si>
    <t>VOCO</t>
  </si>
  <si>
    <t>Single</t>
  </si>
  <si>
    <t>Double room</t>
  </si>
  <si>
    <t>ACCOMMODATION TOTAL</t>
  </si>
  <si>
    <t>No. of competitors EJU FEE</t>
  </si>
  <si>
    <t>TOTAL</t>
  </si>
  <si>
    <t>PROFORMA INVOICE WILL BE SENT TO YOU UPON RECEIVAL OF FILLED FORM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</si>
  <si>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</si>
  <si>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</si>
  <si>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</si>
  <si>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</si>
  <si>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</si>
  <si>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</si>
  <si>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</si>
  <si>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</si>
  <si>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</si>
  <si>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</si>
  <si>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</si>
  <si>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</si>
  <si>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</si>
  <si>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</si>
  <si>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</si>
  <si>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</si>
  <si>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</si>
  <si>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HOTEL VERDE</t>
  </si>
  <si>
    <t>Verde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</si>
</sst>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€&quot;\ * #,##0.00_-;\-&quot;€&quot;\ * #,##0.00_-;_-&quot;€&quot;\ * &quot;-&quot;??_-;_-@_-"/>
    <numFmt numFmtId="178" formatCode="_-* #,##0_-;\-* #,##0_-;_-* &quot;-&quot;_-;_-@_-"/>
    <numFmt numFmtId="179" formatCode="_-&quot;€&quot;\ * #,##0_-;\-&quot;€&quot;\ * #,##0_-;_-&quot;€&quot;\ * &quot;-&quot;_-;_-@_-"/>
    <numFmt numFmtId="180" formatCode="d/m"/>
    <numFmt numFmtId="181" formatCode="00"/>
    <numFmt numFmtId="182" formatCode="#,##0\ [$€-1];[Red]\-#,##0\ [$€-1]"/>
    <numFmt numFmtId="183" formatCode="[$-20000]ddd\,\ mmm\ dd"/>
    <numFmt numFmtId="184" formatCode="#,##0\ [$€-1]"/>
  </numFmts>
  <fonts count="58">
    <font>
      <sz val="11"/>
      <color rgb="FF000000"/>
      <name val="Calibri"/>
      <family val="2"/>
    </font>
    <font>
      <sz val="11"/>
      <name val="Calibri"/>
      <family val="2"/>
    </font>
    <font>
      <sz val="14"/>
      <color indexed="12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sz val="2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24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/>
      <right style="double">
        <color rgb="FF000000"/>
      </right>
      <top/>
      <bottom/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5" fillId="33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7" fillId="34" borderId="15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8" fillId="33" borderId="25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80" fontId="8" fillId="33" borderId="28" xfId="0" applyNumberFormat="1" applyFont="1" applyFill="1" applyBorder="1" applyAlignment="1">
      <alignment horizontal="center" vertical="center"/>
    </xf>
    <xf numFmtId="1" fontId="1" fillId="33" borderId="25" xfId="0" applyNumberFormat="1" applyFont="1" applyFill="1" applyBorder="1" applyAlignment="1">
      <alignment horizontal="center" vertical="center"/>
    </xf>
    <xf numFmtId="181" fontId="1" fillId="33" borderId="25" xfId="0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180" fontId="8" fillId="33" borderId="21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22" fontId="1" fillId="33" borderId="29" xfId="0" applyNumberFormat="1" applyFont="1" applyFill="1" applyBorder="1" applyAlignment="1">
      <alignment horizontal="center" vertical="center"/>
    </xf>
    <xf numFmtId="180" fontId="8" fillId="33" borderId="30" xfId="0" applyNumberFormat="1" applyFont="1" applyFill="1" applyBorder="1" applyAlignment="1">
      <alignment horizontal="center" vertical="center"/>
    </xf>
    <xf numFmtId="1" fontId="1" fillId="33" borderId="31" xfId="0" applyNumberFormat="1" applyFont="1" applyFill="1" applyBorder="1" applyAlignment="1">
      <alignment horizontal="center" vertical="center"/>
    </xf>
    <xf numFmtId="181" fontId="1" fillId="33" borderId="31" xfId="0" applyNumberFormat="1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180" fontId="8" fillId="33" borderId="33" xfId="0" applyNumberFormat="1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/>
    </xf>
    <xf numFmtId="49" fontId="10" fillId="34" borderId="36" xfId="0" applyNumberFormat="1" applyFont="1" applyFill="1" applyBorder="1" applyAlignment="1">
      <alignment vertical="center"/>
    </xf>
    <xf numFmtId="49" fontId="11" fillId="34" borderId="34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/>
    </xf>
    <xf numFmtId="49" fontId="11" fillId="34" borderId="36" xfId="0" applyNumberFormat="1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182" fontId="11" fillId="34" borderId="34" xfId="0" applyNumberFormat="1" applyFont="1" applyFill="1" applyBorder="1" applyAlignment="1">
      <alignment horizontal="center" vertical="center"/>
    </xf>
    <xf numFmtId="182" fontId="11" fillId="34" borderId="38" xfId="0" applyNumberFormat="1" applyFont="1" applyFill="1" applyBorder="1" applyAlignment="1">
      <alignment horizontal="center" vertical="center" wrapText="1"/>
    </xf>
    <xf numFmtId="182" fontId="11" fillId="34" borderId="39" xfId="0" applyNumberFormat="1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182" fontId="11" fillId="34" borderId="34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7" fillId="33" borderId="42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180" fontId="8" fillId="33" borderId="25" xfId="0" applyNumberFormat="1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/>
    </xf>
    <xf numFmtId="183" fontId="13" fillId="33" borderId="0" xfId="0" applyNumberFormat="1" applyFont="1" applyFill="1" applyBorder="1" applyAlignment="1">
      <alignment vertical="center"/>
    </xf>
    <xf numFmtId="58" fontId="1" fillId="33" borderId="0" xfId="0" applyNumberFormat="1" applyFont="1" applyFill="1" applyBorder="1" applyAlignment="1">
      <alignment vertical="center"/>
    </xf>
    <xf numFmtId="183" fontId="14" fillId="33" borderId="0" xfId="0" applyNumberFormat="1" applyFont="1" applyFill="1" applyBorder="1" applyAlignment="1">
      <alignment vertical="center"/>
    </xf>
    <xf numFmtId="182" fontId="1" fillId="33" borderId="0" xfId="0" applyNumberFormat="1" applyFont="1" applyFill="1" applyBorder="1" applyAlignment="1">
      <alignment vertical="center"/>
    </xf>
    <xf numFmtId="0" fontId="1" fillId="0" borderId="45" xfId="0" applyFont="1" applyBorder="1" applyAlignment="1">
      <alignment/>
    </xf>
    <xf numFmtId="0" fontId="7" fillId="34" borderId="46" xfId="0" applyFont="1" applyFill="1" applyBorder="1" applyAlignment="1">
      <alignment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1" fontId="8" fillId="34" borderId="25" xfId="0" applyNumberFormat="1" applyFont="1" applyFill="1" applyBorder="1" applyAlignment="1">
      <alignment horizontal="center" vertical="center"/>
    </xf>
    <xf numFmtId="184" fontId="8" fillId="34" borderId="25" xfId="0" applyNumberFormat="1" applyFont="1" applyFill="1" applyBorder="1" applyAlignment="1">
      <alignment horizontal="center" vertical="center"/>
    </xf>
    <xf numFmtId="184" fontId="8" fillId="34" borderId="29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184" fontId="7" fillId="34" borderId="17" xfId="0" applyNumberFormat="1" applyFont="1" applyFill="1" applyBorder="1" applyAlignment="1">
      <alignment vertical="center"/>
    </xf>
    <xf numFmtId="184" fontId="7" fillId="34" borderId="29" xfId="0" applyNumberFormat="1" applyFont="1" applyFill="1" applyBorder="1" applyAlignment="1">
      <alignment vertical="center"/>
    </xf>
    <xf numFmtId="184" fontId="7" fillId="34" borderId="20" xfId="0" applyNumberFormat="1" applyFont="1" applyFill="1" applyBorder="1" applyAlignment="1">
      <alignment horizontal="right" vertical="center"/>
    </xf>
    <xf numFmtId="184" fontId="12" fillId="34" borderId="20" xfId="0" applyNumberFormat="1" applyFont="1" applyFill="1" applyBorder="1" applyAlignment="1">
      <alignment horizontal="right" vertical="center"/>
    </xf>
    <xf numFmtId="0" fontId="1" fillId="0" borderId="49" xfId="0" applyFont="1" applyBorder="1" applyAlignment="1">
      <alignment/>
    </xf>
    <xf numFmtId="1" fontId="1" fillId="33" borderId="0" xfId="0" applyNumberFormat="1" applyFont="1" applyFill="1" applyBorder="1" applyAlignment="1">
      <alignment vertical="center"/>
    </xf>
    <xf numFmtId="181" fontId="1" fillId="33" borderId="0" xfId="0" applyNumberFormat="1" applyFont="1" applyFill="1" applyBorder="1" applyAlignment="1">
      <alignment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1" fillId="35" borderId="21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57" fillId="33" borderId="28" xfId="0" applyFont="1" applyFill="1" applyBorder="1" applyAlignment="1">
      <alignment vertical="center"/>
    </xf>
    <xf numFmtId="0" fontId="57" fillId="33" borderId="20" xfId="0" applyFont="1" applyFill="1" applyBorder="1" applyAlignment="1">
      <alignment horizontal="left" vertical="center"/>
    </xf>
    <xf numFmtId="0" fontId="57" fillId="33" borderId="21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57" fillId="33" borderId="18" xfId="0" applyFont="1" applyFill="1" applyBorder="1" applyAlignment="1">
      <alignment vertical="center"/>
    </xf>
    <xf numFmtId="0" fontId="57" fillId="33" borderId="19" xfId="0" applyFont="1" applyFill="1" applyBorder="1" applyAlignment="1">
      <alignment vertical="center"/>
    </xf>
    <xf numFmtId="0" fontId="57" fillId="33" borderId="54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left" vertical="center"/>
    </xf>
    <xf numFmtId="0" fontId="1" fillId="0" borderId="55" xfId="0" applyFont="1" applyBorder="1" applyAlignment="1">
      <alignment/>
    </xf>
    <xf numFmtId="0" fontId="0" fillId="33" borderId="20" xfId="0" applyFont="1" applyFill="1" applyBorder="1" applyAlignment="1">
      <alignment horizontal="left" vertical="center"/>
    </xf>
    <xf numFmtId="0" fontId="57" fillId="33" borderId="54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workbookViewId="0" topLeftCell="A1">
      <selection activeCell="B8" sqref="B8:K9"/>
    </sheetView>
  </sheetViews>
  <sheetFormatPr defaultColWidth="14.421875" defaultRowHeight="15" customHeight="1"/>
  <cols>
    <col min="1" max="1" width="9.140625" style="0" customWidth="1"/>
    <col min="2" max="2" width="14.28125" style="0" customWidth="1"/>
    <col min="3" max="3" width="11.421875" style="0" customWidth="1"/>
    <col min="4" max="4" width="12.28125" style="0" customWidth="1"/>
    <col min="5" max="5" width="9.140625" style="0" customWidth="1"/>
    <col min="6" max="6" width="10.28125" style="0" customWidth="1"/>
    <col min="7" max="7" width="14.28125" style="0" customWidth="1"/>
    <col min="8" max="10" width="9.140625" style="0" customWidth="1"/>
    <col min="11" max="11" width="12.7109375" style="0" customWidth="1"/>
    <col min="12" max="12" width="9.14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"/>
      <c r="B4" s="1"/>
      <c r="C4" s="1"/>
      <c r="D4" s="1"/>
      <c r="E4" s="1"/>
      <c r="F4" s="2" t="s">
        <v>0</v>
      </c>
      <c r="G4" s="3"/>
      <c r="H4" s="3"/>
      <c r="I4" s="3"/>
      <c r="J4" s="3"/>
      <c r="K4" s="3"/>
      <c r="L4" s="1"/>
    </row>
    <row r="5" spans="1:12" ht="18.75" customHeight="1">
      <c r="A5" s="1"/>
      <c r="B5" s="1"/>
      <c r="C5" s="1"/>
      <c r="D5" s="1"/>
      <c r="E5" s="1"/>
      <c r="F5" s="4" t="s">
        <v>1</v>
      </c>
      <c r="G5" s="3"/>
      <c r="H5" s="3"/>
      <c r="I5" s="3"/>
      <c r="J5" s="3"/>
      <c r="K5" s="3"/>
      <c r="L5" s="1"/>
    </row>
    <row r="6" spans="1:12" ht="15.75">
      <c r="A6" s="1"/>
      <c r="B6" s="1"/>
      <c r="C6" s="1"/>
      <c r="D6" s="1"/>
      <c r="E6" s="1"/>
      <c r="F6" s="5"/>
      <c r="G6" s="5"/>
      <c r="H6" s="5"/>
      <c r="I6" s="5"/>
      <c r="J6" s="5"/>
      <c r="K6" s="5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6" t="s">
        <v>2</v>
      </c>
      <c r="C8" s="3"/>
      <c r="D8" s="3"/>
      <c r="E8" s="3"/>
      <c r="F8" s="3"/>
      <c r="G8" s="3"/>
      <c r="H8" s="3"/>
      <c r="I8" s="3"/>
      <c r="J8" s="3"/>
      <c r="K8" s="3"/>
      <c r="L8" s="1"/>
    </row>
    <row r="9" spans="1:12" ht="15.75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1"/>
    </row>
    <row r="10" spans="1:12" ht="32.25" customHeight="1">
      <c r="A10" s="1"/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1"/>
    </row>
    <row r="11" spans="1:12" ht="19.5">
      <c r="A11" s="1"/>
      <c r="B11" s="9" t="s">
        <v>4</v>
      </c>
      <c r="C11" s="10" t="s">
        <v>5</v>
      </c>
      <c r="D11" s="11"/>
      <c r="E11" s="11"/>
      <c r="F11" s="11"/>
      <c r="G11" s="11"/>
      <c r="H11" s="11"/>
      <c r="I11" s="11"/>
      <c r="J11" s="11"/>
      <c r="K11" s="75"/>
      <c r="L11" s="1"/>
    </row>
    <row r="12" spans="1:12" ht="18.75">
      <c r="A12" s="1"/>
      <c r="B12" s="12"/>
      <c r="C12" s="13"/>
      <c r="D12" s="13"/>
      <c r="E12" s="13"/>
      <c r="F12" s="13"/>
      <c r="G12" s="13"/>
      <c r="H12" s="13"/>
      <c r="I12" s="13"/>
      <c r="J12" s="13"/>
      <c r="K12" s="76"/>
      <c r="L12" s="1"/>
    </row>
    <row r="13" spans="1:12" ht="41.25" customHeight="1">
      <c r="A13" s="1"/>
      <c r="B13" s="14" t="s">
        <v>6</v>
      </c>
      <c r="C13" s="15"/>
      <c r="D13" s="15"/>
      <c r="E13" s="15"/>
      <c r="F13" s="16"/>
      <c r="G13" s="14" t="s">
        <v>7</v>
      </c>
      <c r="H13" s="15"/>
      <c r="I13" s="15"/>
      <c r="J13" s="15"/>
      <c r="K13" s="16"/>
      <c r="L13" s="1"/>
    </row>
    <row r="14" spans="1:12" ht="15">
      <c r="A14" s="1"/>
      <c r="B14" s="17" t="s">
        <v>8</v>
      </c>
      <c r="C14" s="18" t="s">
        <v>9</v>
      </c>
      <c r="D14" s="19"/>
      <c r="E14" s="20" t="s">
        <v>10</v>
      </c>
      <c r="F14" s="21" t="s">
        <v>11</v>
      </c>
      <c r="G14" s="17" t="s">
        <v>12</v>
      </c>
      <c r="H14" s="18" t="s">
        <v>13</v>
      </c>
      <c r="I14" s="19"/>
      <c r="J14" s="20" t="s">
        <v>10</v>
      </c>
      <c r="K14" s="21" t="s">
        <v>11</v>
      </c>
      <c r="L14" s="1"/>
    </row>
    <row r="15" spans="1:12" ht="18" customHeight="1">
      <c r="A15" s="1"/>
      <c r="B15" s="22"/>
      <c r="C15" s="23" t="s">
        <v>14</v>
      </c>
      <c r="D15" s="24" t="s">
        <v>15</v>
      </c>
      <c r="E15" s="25"/>
      <c r="F15" s="26"/>
      <c r="G15" s="22"/>
      <c r="H15" s="23" t="s">
        <v>14</v>
      </c>
      <c r="I15" s="24" t="s">
        <v>15</v>
      </c>
      <c r="J15" s="25"/>
      <c r="K15" s="26"/>
      <c r="L15" s="1"/>
    </row>
    <row r="16" spans="1:12" ht="18" customHeight="1">
      <c r="A16" s="1"/>
      <c r="B16" s="27"/>
      <c r="C16" s="28"/>
      <c r="D16" s="29"/>
      <c r="E16" s="24"/>
      <c r="F16" s="30"/>
      <c r="G16" s="31"/>
      <c r="H16" s="28"/>
      <c r="I16" s="29"/>
      <c r="J16" s="29"/>
      <c r="K16" s="30"/>
      <c r="L16" s="1"/>
    </row>
    <row r="17" spans="1:12" ht="18" customHeight="1">
      <c r="A17" s="1"/>
      <c r="B17" s="27"/>
      <c r="C17" s="28"/>
      <c r="D17" s="29"/>
      <c r="E17" s="24"/>
      <c r="F17" s="30"/>
      <c r="G17" s="31"/>
      <c r="H17" s="28"/>
      <c r="I17" s="29"/>
      <c r="J17" s="29"/>
      <c r="K17" s="30"/>
      <c r="L17" s="1"/>
    </row>
    <row r="18" spans="1:12" ht="18" customHeight="1">
      <c r="A18" s="1"/>
      <c r="B18" s="27"/>
      <c r="C18" s="28"/>
      <c r="D18" s="29"/>
      <c r="E18" s="32"/>
      <c r="F18" s="30"/>
      <c r="G18" s="31"/>
      <c r="H18" s="28"/>
      <c r="I18" s="29"/>
      <c r="J18" s="29"/>
      <c r="K18" s="30"/>
      <c r="L18" s="1"/>
    </row>
    <row r="19" spans="1:12" ht="18" customHeight="1">
      <c r="A19" s="1"/>
      <c r="B19" s="27"/>
      <c r="C19" s="28"/>
      <c r="D19" s="29"/>
      <c r="E19" s="24"/>
      <c r="F19" s="30"/>
      <c r="G19" s="31"/>
      <c r="H19" s="28"/>
      <c r="I19" s="29"/>
      <c r="J19" s="29"/>
      <c r="K19" s="30"/>
      <c r="L19" s="1"/>
    </row>
    <row r="20" spans="1:12" ht="18" customHeight="1">
      <c r="A20" s="1"/>
      <c r="B20" s="27"/>
      <c r="C20" s="28"/>
      <c r="D20" s="29"/>
      <c r="E20" s="24"/>
      <c r="F20" s="33"/>
      <c r="G20" s="31"/>
      <c r="H20" s="28"/>
      <c r="I20" s="29"/>
      <c r="J20" s="29"/>
      <c r="K20" s="30"/>
      <c r="L20" s="1"/>
    </row>
    <row r="21" spans="1:12" ht="18" customHeight="1">
      <c r="A21" s="1"/>
      <c r="B21" s="34"/>
      <c r="C21" s="35"/>
      <c r="D21" s="36"/>
      <c r="E21" s="37"/>
      <c r="F21" s="38"/>
      <c r="G21" s="39"/>
      <c r="H21" s="35"/>
      <c r="I21" s="36"/>
      <c r="J21" s="36"/>
      <c r="K21" s="38"/>
      <c r="L21" s="1"/>
    </row>
    <row r="22" spans="1:12" ht="18" customHeight="1">
      <c r="A22" s="1"/>
      <c r="B22" s="40" t="s">
        <v>16</v>
      </c>
      <c r="C22" s="41"/>
      <c r="D22" s="41"/>
      <c r="E22" s="41"/>
      <c r="F22" s="41"/>
      <c r="G22" s="41"/>
      <c r="H22" s="41"/>
      <c r="I22" s="41"/>
      <c r="J22" s="41"/>
      <c r="K22" s="44"/>
      <c r="L22" s="1"/>
    </row>
    <row r="23" spans="1:12" ht="18" customHeight="1">
      <c r="A23" s="1"/>
      <c r="B23" s="42"/>
      <c r="C23" s="43" t="s">
        <v>17</v>
      </c>
      <c r="D23" s="44"/>
      <c r="E23" s="43"/>
      <c r="F23" s="44"/>
      <c r="G23" s="45" t="s">
        <v>18</v>
      </c>
      <c r="H23" s="43" t="s">
        <v>19</v>
      </c>
      <c r="I23" s="44"/>
      <c r="J23" s="43" t="s">
        <v>20</v>
      </c>
      <c r="K23" s="44"/>
      <c r="L23" s="1"/>
    </row>
    <row r="24" spans="1:12" ht="18" customHeight="1">
      <c r="A24" s="1"/>
      <c r="B24" s="46" t="s">
        <v>21</v>
      </c>
      <c r="C24" s="47">
        <v>150</v>
      </c>
      <c r="D24" s="44"/>
      <c r="E24" s="47"/>
      <c r="F24" s="44"/>
      <c r="G24" s="48">
        <v>20</v>
      </c>
      <c r="H24" s="49">
        <v>22</v>
      </c>
      <c r="I24" s="77"/>
      <c r="J24" s="49">
        <v>25</v>
      </c>
      <c r="K24" s="77"/>
      <c r="L24" s="1"/>
    </row>
    <row r="25" spans="1:12" ht="37.5" customHeight="1">
      <c r="A25" s="1"/>
      <c r="B25" s="50" t="s">
        <v>22</v>
      </c>
      <c r="C25" s="51">
        <v>115</v>
      </c>
      <c r="D25" s="44"/>
      <c r="E25" s="51"/>
      <c r="F25" s="44"/>
      <c r="G25" s="52"/>
      <c r="H25" s="53"/>
      <c r="I25" s="78"/>
      <c r="J25" s="53"/>
      <c r="K25" s="78"/>
      <c r="L25" s="1"/>
    </row>
    <row r="26" spans="1:12" ht="18" customHeight="1">
      <c r="A26" s="1"/>
      <c r="B26" s="54" t="s">
        <v>23</v>
      </c>
      <c r="C26" s="11"/>
      <c r="D26" s="11"/>
      <c r="E26" s="11"/>
      <c r="F26" s="11"/>
      <c r="G26" s="11"/>
      <c r="H26" s="11"/>
      <c r="I26" s="11"/>
      <c r="J26" s="11"/>
      <c r="K26" s="75"/>
      <c r="L26" s="1"/>
    </row>
    <row r="27" spans="1:12" ht="15" customHeight="1">
      <c r="A27" s="1"/>
      <c r="B27" s="55" t="s">
        <v>24</v>
      </c>
      <c r="C27" s="56" t="s">
        <v>25</v>
      </c>
      <c r="D27" s="57" t="s">
        <v>26</v>
      </c>
      <c r="E27" s="20" t="s">
        <v>8</v>
      </c>
      <c r="F27" s="20" t="s">
        <v>12</v>
      </c>
      <c r="G27" s="20" t="s">
        <v>27</v>
      </c>
      <c r="H27" s="20" t="s">
        <v>28</v>
      </c>
      <c r="I27" s="20" t="s">
        <v>29</v>
      </c>
      <c r="J27" s="20" t="s">
        <v>30</v>
      </c>
      <c r="K27" s="21" t="s">
        <v>31</v>
      </c>
      <c r="L27" s="1"/>
    </row>
    <row r="28" spans="1:12" ht="15" customHeight="1">
      <c r="A28" s="1"/>
      <c r="B28" s="55" t="s">
        <v>32</v>
      </c>
      <c r="C28" s="25"/>
      <c r="D28" s="25"/>
      <c r="E28" s="25"/>
      <c r="F28" s="25"/>
      <c r="G28" s="25"/>
      <c r="H28" s="25"/>
      <c r="I28" s="25"/>
      <c r="J28" s="25"/>
      <c r="K28" s="26"/>
      <c r="L28" s="1"/>
    </row>
    <row r="29" spans="1:12" ht="15.75" customHeight="1">
      <c r="A29" s="1"/>
      <c r="B29" s="58" t="s">
        <v>33</v>
      </c>
      <c r="C29" s="59"/>
      <c r="D29" s="59"/>
      <c r="E29" s="60"/>
      <c r="F29" s="60"/>
      <c r="G29" s="61"/>
      <c r="H29" s="62"/>
      <c r="I29" s="79"/>
      <c r="J29" s="80">
        <v>150</v>
      </c>
      <c r="K29" s="81">
        <f>G29*H29*I29*J29</f>
        <v>0</v>
      </c>
      <c r="L29" s="1"/>
    </row>
    <row r="30" spans="1:12" ht="15.75" customHeight="1">
      <c r="A30" s="1"/>
      <c r="B30" s="58" t="s">
        <v>33</v>
      </c>
      <c r="C30" s="59"/>
      <c r="D30" s="59"/>
      <c r="E30" s="60"/>
      <c r="F30" s="60"/>
      <c r="G30" s="61"/>
      <c r="H30" s="62"/>
      <c r="I30" s="79"/>
      <c r="J30" s="80">
        <v>150</v>
      </c>
      <c r="K30" s="81">
        <f>G30*H30*I30*J30</f>
        <v>0</v>
      </c>
      <c r="L30" s="1"/>
    </row>
    <row r="31" spans="1:12" ht="15.75" customHeight="1">
      <c r="A31" s="1"/>
      <c r="B31" s="58" t="s">
        <v>33</v>
      </c>
      <c r="C31" s="59"/>
      <c r="D31" s="59"/>
      <c r="E31" s="60"/>
      <c r="F31" s="60"/>
      <c r="G31" s="61"/>
      <c r="H31" s="62"/>
      <c r="I31" s="79"/>
      <c r="J31" s="80">
        <v>150</v>
      </c>
      <c r="K31" s="81">
        <f>G31*H31*I31*J31</f>
        <v>0</v>
      </c>
      <c r="L31" s="1"/>
    </row>
    <row r="32" spans="1:12" ht="15.75" customHeight="1">
      <c r="A32" s="1"/>
      <c r="B32" s="58" t="s">
        <v>33</v>
      </c>
      <c r="C32" s="59"/>
      <c r="D32" s="59"/>
      <c r="E32" s="60"/>
      <c r="F32" s="60"/>
      <c r="G32" s="61"/>
      <c r="H32" s="62"/>
      <c r="I32" s="79"/>
      <c r="J32" s="80">
        <v>150</v>
      </c>
      <c r="K32" s="81">
        <f>G32*H32*I32*J32</f>
        <v>0</v>
      </c>
      <c r="L32" s="1"/>
    </row>
    <row r="33" spans="1:12" ht="15.75" customHeight="1">
      <c r="A33" s="1"/>
      <c r="B33" s="58" t="s">
        <v>34</v>
      </c>
      <c r="C33" s="59"/>
      <c r="D33" s="59"/>
      <c r="E33" s="60"/>
      <c r="F33" s="60"/>
      <c r="G33" s="61"/>
      <c r="H33" s="62"/>
      <c r="I33" s="79"/>
      <c r="J33" s="80">
        <v>115</v>
      </c>
      <c r="K33" s="81">
        <f aca="true" t="shared" si="0" ref="K33:K39">G33*H33*I33*J33</f>
        <v>0</v>
      </c>
      <c r="L33" s="1"/>
    </row>
    <row r="34" spans="1:12" ht="15.75" customHeight="1">
      <c r="A34" s="1"/>
      <c r="B34" s="58" t="s">
        <v>34</v>
      </c>
      <c r="C34" s="59"/>
      <c r="D34" s="59"/>
      <c r="E34" s="60"/>
      <c r="F34" s="60"/>
      <c r="G34" s="61"/>
      <c r="H34" s="62"/>
      <c r="I34" s="79"/>
      <c r="J34" s="80">
        <v>115</v>
      </c>
      <c r="K34" s="81">
        <f t="shared" si="0"/>
        <v>0</v>
      </c>
      <c r="L34" s="1"/>
    </row>
    <row r="35" spans="1:12" ht="15.75" customHeight="1">
      <c r="A35" s="1"/>
      <c r="B35" s="58" t="s">
        <v>34</v>
      </c>
      <c r="C35" s="59"/>
      <c r="D35" s="59"/>
      <c r="E35" s="60"/>
      <c r="F35" s="60"/>
      <c r="G35" s="61"/>
      <c r="H35" s="62"/>
      <c r="I35" s="79"/>
      <c r="J35" s="80">
        <v>115</v>
      </c>
      <c r="K35" s="81">
        <f t="shared" si="0"/>
        <v>0</v>
      </c>
      <c r="L35" s="1"/>
    </row>
    <row r="36" spans="1:12" ht="15.75" customHeight="1">
      <c r="A36" s="1"/>
      <c r="B36" s="58" t="s">
        <v>34</v>
      </c>
      <c r="C36" s="59"/>
      <c r="D36" s="59"/>
      <c r="E36" s="60"/>
      <c r="F36" s="60"/>
      <c r="G36" s="61"/>
      <c r="H36" s="62"/>
      <c r="I36" s="79"/>
      <c r="J36" s="80">
        <v>115</v>
      </c>
      <c r="K36" s="81">
        <f t="shared" si="0"/>
        <v>0</v>
      </c>
      <c r="L36" s="1"/>
    </row>
    <row r="37" spans="1:12" ht="15.75" customHeight="1">
      <c r="A37" s="1"/>
      <c r="B37" s="58" t="s">
        <v>34</v>
      </c>
      <c r="C37" s="59"/>
      <c r="D37" s="59"/>
      <c r="E37" s="60"/>
      <c r="F37" s="60"/>
      <c r="G37" s="61"/>
      <c r="H37" s="62"/>
      <c r="I37" s="79"/>
      <c r="J37" s="80">
        <v>115</v>
      </c>
      <c r="K37" s="81">
        <f t="shared" si="0"/>
        <v>0</v>
      </c>
      <c r="L37" s="1"/>
    </row>
    <row r="38" spans="1:12" ht="15.75" customHeight="1">
      <c r="A38" s="1"/>
      <c r="B38" s="58" t="s">
        <v>34</v>
      </c>
      <c r="C38" s="59"/>
      <c r="D38" s="59"/>
      <c r="E38" s="60"/>
      <c r="F38" s="60"/>
      <c r="G38" s="61"/>
      <c r="H38" s="62"/>
      <c r="I38" s="79"/>
      <c r="J38" s="80">
        <v>115</v>
      </c>
      <c r="K38" s="81">
        <f t="shared" si="0"/>
        <v>0</v>
      </c>
      <c r="L38" s="1"/>
    </row>
    <row r="39" spans="1:12" ht="15.75" customHeight="1">
      <c r="A39" s="1"/>
      <c r="B39" s="58" t="s">
        <v>34</v>
      </c>
      <c r="C39" s="59"/>
      <c r="D39" s="59"/>
      <c r="E39" s="60"/>
      <c r="F39" s="60"/>
      <c r="G39" s="61"/>
      <c r="H39" s="62"/>
      <c r="I39" s="79"/>
      <c r="J39" s="80">
        <v>115</v>
      </c>
      <c r="K39" s="81">
        <f t="shared" si="0"/>
        <v>0</v>
      </c>
      <c r="L39" s="1"/>
    </row>
    <row r="40" spans="1:12" ht="24" customHeight="1">
      <c r="A40" s="1"/>
      <c r="B40" s="63" t="s">
        <v>35</v>
      </c>
      <c r="C40" s="15"/>
      <c r="D40" s="15"/>
      <c r="E40" s="15"/>
      <c r="F40" s="15"/>
      <c r="G40" s="15"/>
      <c r="H40" s="19"/>
      <c r="I40" s="82"/>
      <c r="J40" s="83"/>
      <c r="K40" s="84">
        <f>K29+K30+K31+K32+K33+K34+K35+K36+K37+K38+K39</f>
        <v>0</v>
      </c>
      <c r="L40" s="1"/>
    </row>
    <row r="41" spans="1:12" ht="15" customHeight="1">
      <c r="A41" s="1"/>
      <c r="B41" s="63" t="s">
        <v>18</v>
      </c>
      <c r="C41" s="15"/>
      <c r="D41" s="15"/>
      <c r="E41" s="15"/>
      <c r="F41" s="19"/>
      <c r="G41" s="90"/>
      <c r="H41" s="91"/>
      <c r="I41" s="94"/>
      <c r="J41" s="85">
        <f>+G41*70</f>
        <v>0</v>
      </c>
      <c r="K41" s="16"/>
      <c r="L41" s="1"/>
    </row>
    <row r="42" spans="1:12" ht="15" customHeight="1">
      <c r="A42" s="1"/>
      <c r="B42" s="63" t="s">
        <v>19</v>
      </c>
      <c r="C42" s="65"/>
      <c r="D42" s="65"/>
      <c r="E42" s="65"/>
      <c r="F42" s="66"/>
      <c r="G42" s="90"/>
      <c r="H42" s="91"/>
      <c r="I42" s="94"/>
      <c r="J42" s="85">
        <f>+G42*15</f>
        <v>0</v>
      </c>
      <c r="K42" s="16"/>
      <c r="L42" s="1"/>
    </row>
    <row r="43" spans="1:12" ht="18" customHeight="1">
      <c r="A43" s="1"/>
      <c r="B43" s="63" t="s">
        <v>36</v>
      </c>
      <c r="C43" s="15"/>
      <c r="D43" s="15"/>
      <c r="E43" s="15"/>
      <c r="F43" s="19"/>
      <c r="G43" s="90"/>
      <c r="H43" s="91"/>
      <c r="I43" s="94"/>
      <c r="J43" s="85">
        <f>+G43*10</f>
        <v>0</v>
      </c>
      <c r="K43" s="16"/>
      <c r="L43" s="1"/>
    </row>
    <row r="44" spans="1:12" ht="31.5">
      <c r="A44" s="1"/>
      <c r="B44" s="67" t="s">
        <v>37</v>
      </c>
      <c r="C44" s="15"/>
      <c r="D44" s="15"/>
      <c r="E44" s="15"/>
      <c r="F44" s="15"/>
      <c r="G44" s="15"/>
      <c r="H44" s="15"/>
      <c r="I44" s="19"/>
      <c r="J44" s="86">
        <f>K40+J41+J42+J43</f>
        <v>0</v>
      </c>
      <c r="K44" s="16"/>
      <c r="L44" s="1"/>
    </row>
    <row r="45" spans="1:12" ht="21">
      <c r="A45" s="1"/>
      <c r="B45" s="68" t="s">
        <v>38</v>
      </c>
      <c r="C45" s="15"/>
      <c r="D45" s="15"/>
      <c r="E45" s="15"/>
      <c r="F45" s="15"/>
      <c r="G45" s="15"/>
      <c r="H45" s="15"/>
      <c r="I45" s="15"/>
      <c r="J45" s="15"/>
      <c r="K45" s="16"/>
      <c r="L45" s="1"/>
    </row>
    <row r="46" spans="1:12" ht="15.75" customHeight="1">
      <c r="A46" s="1"/>
      <c r="B46" s="69"/>
      <c r="C46" s="92"/>
      <c r="D46" s="92"/>
      <c r="E46" s="92"/>
      <c r="F46" s="92"/>
      <c r="G46" s="92"/>
      <c r="H46" s="92"/>
      <c r="I46" s="92"/>
      <c r="J46" s="92"/>
      <c r="K46" s="95"/>
      <c r="L46" s="1"/>
    </row>
    <row r="47" spans="1:12" ht="15.75" customHeight="1">
      <c r="A47" s="1"/>
      <c r="B47" s="1"/>
      <c r="C47" s="71"/>
      <c r="D47" s="72"/>
      <c r="E47" s="73"/>
      <c r="F47" s="72"/>
      <c r="G47" s="1"/>
      <c r="H47" s="74"/>
      <c r="I47" s="88"/>
      <c r="J47" s="88"/>
      <c r="K47" s="89"/>
      <c r="L47" s="1"/>
    </row>
    <row r="48" spans="1:12" ht="15.75" customHeight="1">
      <c r="A48" s="1"/>
      <c r="B48" s="1"/>
      <c r="C48" s="71"/>
      <c r="D48" s="72"/>
      <c r="E48" s="73"/>
      <c r="F48" s="72"/>
      <c r="G48" s="1"/>
      <c r="H48" s="74"/>
      <c r="I48" s="1"/>
      <c r="J48" s="1"/>
      <c r="K48" s="89"/>
      <c r="L48" s="1"/>
    </row>
    <row r="49" spans="1:12" ht="21" customHeight="1">
      <c r="A49" s="1"/>
      <c r="B49" s="1"/>
      <c r="C49" s="71"/>
      <c r="D49" s="72"/>
      <c r="E49" s="73"/>
      <c r="F49" s="72"/>
      <c r="G49" s="1"/>
      <c r="H49" s="1"/>
      <c r="I49" s="1"/>
      <c r="J49" s="1"/>
      <c r="K49" s="1"/>
      <c r="L49" s="1"/>
    </row>
    <row r="50" spans="1:12" ht="21" customHeight="1">
      <c r="A50" s="1"/>
      <c r="B50" s="1"/>
      <c r="C50" s="71"/>
      <c r="D50" s="72"/>
      <c r="E50" s="72"/>
      <c r="F50" s="72"/>
      <c r="G50" s="1"/>
      <c r="H50" s="1"/>
      <c r="I50" s="1"/>
      <c r="J50" s="1"/>
      <c r="K50" s="1"/>
      <c r="L50" s="1"/>
    </row>
    <row r="51" spans="1:12" ht="21" customHeight="1">
      <c r="A51" s="1"/>
      <c r="B51" s="1"/>
      <c r="C51" s="71"/>
      <c r="D51" s="1"/>
      <c r="E51" s="1"/>
      <c r="F51" s="1"/>
      <c r="G51" s="1"/>
      <c r="H51" s="1"/>
      <c r="I51" s="1"/>
      <c r="J51" s="1"/>
      <c r="K51" s="1"/>
      <c r="L51" s="1"/>
    </row>
    <row r="52" spans="1:12" ht="46.5" customHeight="1">
      <c r="A52" s="1"/>
      <c r="B52" s="1"/>
      <c r="C52" s="71"/>
      <c r="D52" s="1"/>
      <c r="E52" s="93"/>
      <c r="F52" s="1"/>
      <c r="G52" s="1"/>
      <c r="H52" s="1"/>
      <c r="I52" s="1"/>
      <c r="J52" s="1"/>
      <c r="K52" s="1"/>
      <c r="L52" s="1"/>
    </row>
    <row r="53" spans="1:12" ht="46.5" customHeight="1">
      <c r="A53" s="1"/>
      <c r="B53" s="1"/>
      <c r="C53" s="1"/>
      <c r="D53" s="1"/>
      <c r="E53" s="93"/>
      <c r="F53" s="1"/>
      <c r="G53" s="1"/>
      <c r="H53" s="1"/>
      <c r="I53" s="1"/>
      <c r="J53" s="1"/>
      <c r="K53" s="1"/>
      <c r="L53" s="1"/>
    </row>
    <row r="54" spans="1:12" ht="21" customHeight="1" hidden="1">
      <c r="A54" s="1"/>
      <c r="B54" s="1"/>
      <c r="C54" s="1"/>
      <c r="D54" s="1"/>
      <c r="E54" s="1"/>
      <c r="F54" s="1"/>
      <c r="G54" s="1"/>
      <c r="H54" s="1"/>
      <c r="I54" s="1">
        <f aca="true" t="shared" si="1" ref="I54:I70">+I53+1</f>
        <v>1</v>
      </c>
      <c r="J54" s="1"/>
      <c r="K54" s="1">
        <f>+K53+5</f>
        <v>5</v>
      </c>
      <c r="L54" s="1"/>
    </row>
    <row r="55" spans="1:12" ht="15.75" customHeight="1" hidden="1">
      <c r="A55" s="1"/>
      <c r="B55" s="1"/>
      <c r="C55" s="1"/>
      <c r="D55" s="1"/>
      <c r="E55" s="1"/>
      <c r="F55" s="1"/>
      <c r="G55" s="1"/>
      <c r="H55" s="1"/>
      <c r="I55" s="1">
        <f t="shared" si="1"/>
        <v>2</v>
      </c>
      <c r="J55" s="1"/>
      <c r="K55" s="1">
        <f>+K54+5</f>
        <v>10</v>
      </c>
      <c r="L55" s="1"/>
    </row>
    <row r="56" spans="1:12" ht="15.75" customHeight="1" hidden="1">
      <c r="A56" s="1"/>
      <c r="B56" s="1"/>
      <c r="C56" s="1"/>
      <c r="D56" s="1"/>
      <c r="E56" s="1"/>
      <c r="F56" s="1"/>
      <c r="G56" s="1"/>
      <c r="H56" s="1"/>
      <c r="I56" s="1">
        <f t="shared" si="1"/>
        <v>3</v>
      </c>
      <c r="J56" s="1"/>
      <c r="K56" s="1">
        <f>+K55+5</f>
        <v>15</v>
      </c>
      <c r="L56" s="1"/>
    </row>
    <row r="57" spans="1:12" ht="15.75" customHeight="1" hidden="1">
      <c r="A57" s="1"/>
      <c r="B57" s="1"/>
      <c r="C57" s="1"/>
      <c r="D57" s="1"/>
      <c r="E57" s="1"/>
      <c r="F57" s="1"/>
      <c r="G57" s="1"/>
      <c r="H57" s="1"/>
      <c r="I57" s="1">
        <f t="shared" si="1"/>
        <v>4</v>
      </c>
      <c r="J57" s="1"/>
      <c r="K57" s="1">
        <f>+K56+5</f>
        <v>20</v>
      </c>
      <c r="L57" s="1"/>
    </row>
    <row r="58" spans="1:12" ht="15.75" customHeight="1" hidden="1">
      <c r="A58" s="1"/>
      <c r="B58" s="1"/>
      <c r="C58" s="1"/>
      <c r="D58" s="1"/>
      <c r="E58" s="1"/>
      <c r="F58" s="1"/>
      <c r="G58" s="1"/>
      <c r="H58" s="1"/>
      <c r="I58" s="1">
        <f t="shared" si="1"/>
        <v>5</v>
      </c>
      <c r="J58" s="1"/>
      <c r="K58" s="1">
        <f>+K57+5</f>
        <v>25</v>
      </c>
      <c r="L58" s="1"/>
    </row>
    <row r="59" spans="1:12" ht="15.75" customHeight="1" hidden="1">
      <c r="A59" s="1"/>
      <c r="B59" s="1"/>
      <c r="C59" s="1"/>
      <c r="D59" s="1"/>
      <c r="E59" s="1"/>
      <c r="F59" s="1"/>
      <c r="G59" s="1"/>
      <c r="H59" s="1"/>
      <c r="I59" s="1">
        <f t="shared" si="1"/>
        <v>6</v>
      </c>
      <c r="J59" s="1"/>
      <c r="K59" s="1"/>
      <c r="L59" s="1"/>
    </row>
    <row r="60" spans="1:12" ht="15.75" customHeight="1" hidden="1">
      <c r="A60" s="1"/>
      <c r="B60" s="1"/>
      <c r="C60" s="1"/>
      <c r="D60" s="1"/>
      <c r="E60" s="1"/>
      <c r="F60" s="1"/>
      <c r="G60" s="1"/>
      <c r="H60" s="1"/>
      <c r="I60" s="1">
        <f t="shared" si="1"/>
        <v>7</v>
      </c>
      <c r="J60" s="1"/>
      <c r="K60" s="1"/>
      <c r="L60" s="1"/>
    </row>
    <row r="61" spans="1:12" ht="15.75" customHeight="1" hidden="1">
      <c r="A61" s="1"/>
      <c r="B61" s="1"/>
      <c r="C61" s="1"/>
      <c r="D61" s="1"/>
      <c r="E61" s="1"/>
      <c r="F61" s="1"/>
      <c r="G61" s="1"/>
      <c r="H61" s="1"/>
      <c r="I61" s="1">
        <f t="shared" si="1"/>
        <v>8</v>
      </c>
      <c r="J61" s="1"/>
      <c r="K61" s="1"/>
      <c r="L61" s="1"/>
    </row>
    <row r="62" spans="1:12" ht="15.75" customHeight="1" hidden="1">
      <c r="A62" s="1"/>
      <c r="B62" s="1"/>
      <c r="C62" s="1"/>
      <c r="D62" s="1"/>
      <c r="E62" s="1"/>
      <c r="F62" s="1"/>
      <c r="G62" s="1"/>
      <c r="H62" s="1"/>
      <c r="I62" s="1">
        <f t="shared" si="1"/>
        <v>9</v>
      </c>
      <c r="J62" s="1"/>
      <c r="K62" s="1"/>
      <c r="L62" s="1"/>
    </row>
    <row r="63" spans="1:12" ht="15.75" customHeight="1" hidden="1">
      <c r="A63" s="1"/>
      <c r="B63" s="1"/>
      <c r="C63" s="1"/>
      <c r="D63" s="1"/>
      <c r="E63" s="1"/>
      <c r="F63" s="1"/>
      <c r="G63" s="1"/>
      <c r="H63" s="1"/>
      <c r="I63" s="1">
        <f t="shared" si="1"/>
        <v>10</v>
      </c>
      <c r="J63" s="1"/>
      <c r="K63" s="1"/>
      <c r="L63" s="1"/>
    </row>
    <row r="64" spans="1:12" ht="15.75" customHeight="1" hidden="1">
      <c r="A64" s="1"/>
      <c r="B64" s="1"/>
      <c r="C64" s="1"/>
      <c r="D64" s="1"/>
      <c r="E64" s="1"/>
      <c r="F64" s="1"/>
      <c r="G64" s="1"/>
      <c r="H64" s="1"/>
      <c r="I64" s="1">
        <f t="shared" si="1"/>
        <v>11</v>
      </c>
      <c r="J64" s="1"/>
      <c r="K64" s="1"/>
      <c r="L64" s="1"/>
    </row>
    <row r="65" spans="1:12" ht="15.75" customHeight="1" hidden="1">
      <c r="A65" s="1"/>
      <c r="B65" s="1"/>
      <c r="C65" s="1"/>
      <c r="D65" s="1"/>
      <c r="E65" s="1"/>
      <c r="F65" s="1"/>
      <c r="G65" s="1"/>
      <c r="H65" s="1"/>
      <c r="I65" s="1">
        <f t="shared" si="1"/>
        <v>12</v>
      </c>
      <c r="J65" s="1"/>
      <c r="K65" s="1"/>
      <c r="L65" s="1"/>
    </row>
    <row r="66" spans="1:12" ht="15.75" customHeight="1" hidden="1">
      <c r="A66" s="1"/>
      <c r="B66" s="1"/>
      <c r="C66" s="1"/>
      <c r="D66" s="1"/>
      <c r="E66" s="1"/>
      <c r="F66" s="1"/>
      <c r="G66" s="1"/>
      <c r="H66" s="1"/>
      <c r="I66" s="1">
        <f t="shared" si="1"/>
        <v>13</v>
      </c>
      <c r="J66" s="1"/>
      <c r="K66" s="1"/>
      <c r="L66" s="1"/>
    </row>
    <row r="67" spans="1:12" ht="15.75" customHeight="1" hidden="1">
      <c r="A67" s="1"/>
      <c r="B67" s="1"/>
      <c r="C67" s="1"/>
      <c r="D67" s="1"/>
      <c r="E67" s="1"/>
      <c r="F67" s="1"/>
      <c r="G67" s="1"/>
      <c r="H67" s="1"/>
      <c r="I67" s="1">
        <f t="shared" si="1"/>
        <v>14</v>
      </c>
      <c r="J67" s="1"/>
      <c r="K67" s="1"/>
      <c r="L67" s="1"/>
    </row>
    <row r="68" spans="1:12" ht="15.75" customHeight="1" hidden="1">
      <c r="A68" s="1"/>
      <c r="B68" s="1"/>
      <c r="C68" s="1"/>
      <c r="D68" s="1"/>
      <c r="E68" s="1"/>
      <c r="F68" s="1"/>
      <c r="G68" s="1"/>
      <c r="H68" s="1"/>
      <c r="I68" s="1">
        <f t="shared" si="1"/>
        <v>15</v>
      </c>
      <c r="J68" s="1"/>
      <c r="K68" s="1"/>
      <c r="L68" s="1"/>
    </row>
    <row r="69" spans="1:12" ht="15.75" customHeight="1" hidden="1">
      <c r="A69" s="1"/>
      <c r="B69" s="1"/>
      <c r="C69" s="1"/>
      <c r="D69" s="1"/>
      <c r="E69" s="1"/>
      <c r="F69" s="1"/>
      <c r="G69" s="1"/>
      <c r="H69" s="1"/>
      <c r="I69" s="1">
        <f t="shared" si="1"/>
        <v>16</v>
      </c>
      <c r="J69" s="1"/>
      <c r="K69" s="1"/>
      <c r="L69" s="1"/>
    </row>
    <row r="70" spans="1:12" ht="15.75" customHeight="1" hidden="1">
      <c r="A70" s="1"/>
      <c r="B70" s="1"/>
      <c r="C70" s="1"/>
      <c r="D70" s="1"/>
      <c r="E70" s="1"/>
      <c r="F70" s="1"/>
      <c r="G70" s="1"/>
      <c r="H70" s="1"/>
      <c r="I70" s="1">
        <f t="shared" si="1"/>
        <v>17</v>
      </c>
      <c r="J70" s="1"/>
      <c r="K70" s="1"/>
      <c r="L70" s="1"/>
    </row>
    <row r="71" spans="1:12" ht="15.7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hidden="1">
      <c r="A73" s="1"/>
      <c r="B73" s="1"/>
      <c r="C73" s="1"/>
      <c r="D73" s="96" t="s">
        <v>39</v>
      </c>
      <c r="E73" s="97"/>
      <c r="F73" s="97"/>
      <c r="G73" s="97"/>
      <c r="H73" s="97"/>
      <c r="I73" s="97"/>
      <c r="J73" s="97"/>
      <c r="K73" s="77"/>
      <c r="L73" s="1"/>
    </row>
    <row r="74" spans="1:12" ht="15.75" customHeight="1" hidden="1">
      <c r="A74" s="1"/>
      <c r="B74" s="1"/>
      <c r="C74" s="1"/>
      <c r="D74" s="98"/>
      <c r="E74" s="99"/>
      <c r="F74" s="99"/>
      <c r="G74" s="99"/>
      <c r="H74" s="99"/>
      <c r="I74" s="99"/>
      <c r="J74" s="99"/>
      <c r="K74" s="109"/>
      <c r="L74" s="1"/>
    </row>
    <row r="75" spans="1:12" ht="15.75" customHeight="1" hidden="1">
      <c r="A75" s="1"/>
      <c r="B75" s="1"/>
      <c r="C75" s="1"/>
      <c r="D75" s="100" t="s">
        <v>40</v>
      </c>
      <c r="E75" s="101" t="s">
        <v>41</v>
      </c>
      <c r="F75" s="15"/>
      <c r="G75" s="16"/>
      <c r="H75" s="102" t="s">
        <v>42</v>
      </c>
      <c r="I75" s="101" t="s">
        <v>43</v>
      </c>
      <c r="J75" s="15"/>
      <c r="K75" s="16"/>
      <c r="L75" s="1"/>
    </row>
    <row r="76" spans="1:12" ht="15.75" customHeight="1" hidden="1">
      <c r="A76" s="1"/>
      <c r="B76" s="1"/>
      <c r="C76" s="1"/>
      <c r="D76" s="100" t="s">
        <v>44</v>
      </c>
      <c r="E76" s="101" t="s">
        <v>45</v>
      </c>
      <c r="F76" s="15"/>
      <c r="G76" s="16"/>
      <c r="H76" s="103"/>
      <c r="I76" s="110" t="s">
        <v>46</v>
      </c>
      <c r="J76" s="15"/>
      <c r="K76" s="16"/>
      <c r="L76" s="1"/>
    </row>
    <row r="77" spans="1:12" ht="15.75" customHeight="1" hidden="1">
      <c r="A77" s="1"/>
      <c r="B77" s="1"/>
      <c r="C77" s="1"/>
      <c r="D77" s="100" t="s">
        <v>47</v>
      </c>
      <c r="E77" s="101" t="s">
        <v>48</v>
      </c>
      <c r="F77" s="15"/>
      <c r="G77" s="16"/>
      <c r="H77" s="103"/>
      <c r="I77" s="110" t="s">
        <v>49</v>
      </c>
      <c r="J77" s="15"/>
      <c r="K77" s="16"/>
      <c r="L77" s="1"/>
    </row>
    <row r="78" spans="1:12" ht="15.75" customHeight="1" hidden="1">
      <c r="A78" s="1"/>
      <c r="B78" s="1"/>
      <c r="C78" s="1"/>
      <c r="D78" s="100" t="s">
        <v>50</v>
      </c>
      <c r="E78" s="101" t="s">
        <v>51</v>
      </c>
      <c r="F78" s="104"/>
      <c r="G78" s="105"/>
      <c r="H78" s="102" t="s">
        <v>52</v>
      </c>
      <c r="I78" s="101" t="s">
        <v>53</v>
      </c>
      <c r="J78" s="15"/>
      <c r="K78" s="16"/>
      <c r="L78" s="1"/>
    </row>
    <row r="79" spans="1:12" ht="15.75" customHeight="1" hidden="1">
      <c r="A79" s="1"/>
      <c r="B79" s="1"/>
      <c r="C79" s="1"/>
      <c r="D79" s="106"/>
      <c r="E79" s="107"/>
      <c r="F79" s="70"/>
      <c r="G79" s="87"/>
      <c r="H79" s="108" t="s">
        <v>54</v>
      </c>
      <c r="I79" s="111" t="s">
        <v>55</v>
      </c>
      <c r="J79" s="70"/>
      <c r="K79" s="87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3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sheetProtection/>
  <mergeCells count="61">
    <mergeCell ref="F4:K4"/>
    <mergeCell ref="B10:K10"/>
    <mergeCell ref="C11:K11"/>
    <mergeCell ref="B13:F13"/>
    <mergeCell ref="G13:K13"/>
    <mergeCell ref="C14:D14"/>
    <mergeCell ref="H14:I14"/>
    <mergeCell ref="B22:K22"/>
    <mergeCell ref="C23:D23"/>
    <mergeCell ref="E23:F23"/>
    <mergeCell ref="H23:I23"/>
    <mergeCell ref="J23:K23"/>
    <mergeCell ref="C24:D24"/>
    <mergeCell ref="E24:F24"/>
    <mergeCell ref="C25:D25"/>
    <mergeCell ref="E25:F25"/>
    <mergeCell ref="B26:K26"/>
    <mergeCell ref="B40:H40"/>
    <mergeCell ref="B41:F41"/>
    <mergeCell ref="G41:I41"/>
    <mergeCell ref="J41:K41"/>
    <mergeCell ref="B42:F42"/>
    <mergeCell ref="G42:I42"/>
    <mergeCell ref="J42:K42"/>
    <mergeCell ref="B43:F43"/>
    <mergeCell ref="G43:I43"/>
    <mergeCell ref="J43:K43"/>
    <mergeCell ref="B44:I44"/>
    <mergeCell ref="J44:K44"/>
    <mergeCell ref="B45:K45"/>
    <mergeCell ref="B46:K46"/>
    <mergeCell ref="E75:G75"/>
    <mergeCell ref="I75:K75"/>
    <mergeCell ref="E76:G76"/>
    <mergeCell ref="I76:K76"/>
    <mergeCell ref="E77:G77"/>
    <mergeCell ref="I77:K77"/>
    <mergeCell ref="I78:K78"/>
    <mergeCell ref="E79:G79"/>
    <mergeCell ref="I79:K79"/>
    <mergeCell ref="B14:B15"/>
    <mergeCell ref="C27:C28"/>
    <mergeCell ref="D27:D28"/>
    <mergeCell ref="E14:E15"/>
    <mergeCell ref="E27:E28"/>
    <mergeCell ref="F14:F15"/>
    <mergeCell ref="F27:F28"/>
    <mergeCell ref="G14:G15"/>
    <mergeCell ref="G24:G25"/>
    <mergeCell ref="G27:G28"/>
    <mergeCell ref="H27:H28"/>
    <mergeCell ref="I27:I28"/>
    <mergeCell ref="J14:J15"/>
    <mergeCell ref="J27:J28"/>
    <mergeCell ref="K14:K15"/>
    <mergeCell ref="K27:K28"/>
    <mergeCell ref="F5:K6"/>
    <mergeCell ref="B8:K9"/>
    <mergeCell ref="H24:I25"/>
    <mergeCell ref="J24:K25"/>
    <mergeCell ref="D73:K74"/>
  </mergeCells>
  <printOptions horizontalCentered="1" verticalCentered="1"/>
  <pageMargins left="0.35433070866141736" right="0.15748031496062992" top="0.2362204724409449" bottom="0.2755905511811024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tabSelected="1" workbookViewId="0" topLeftCell="A1">
      <selection activeCell="B10" sqref="B10:K10"/>
    </sheetView>
  </sheetViews>
  <sheetFormatPr defaultColWidth="9.140625" defaultRowHeight="15"/>
  <sheetData>
    <row r="1" spans="2:12" ht="1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8.75">
      <c r="B4" s="1"/>
      <c r="C4" s="1"/>
      <c r="D4" s="1"/>
      <c r="E4" s="1"/>
      <c r="F4" s="2" t="s">
        <v>0</v>
      </c>
      <c r="G4" s="3"/>
      <c r="H4" s="3"/>
      <c r="I4" s="3"/>
      <c r="J4" s="3"/>
      <c r="K4" s="3"/>
      <c r="L4" s="1"/>
    </row>
    <row r="5" spans="2:12" ht="15" customHeight="1">
      <c r="B5" s="1"/>
      <c r="C5" s="1"/>
      <c r="D5" s="1"/>
      <c r="E5" s="1"/>
      <c r="F5" s="4" t="s">
        <v>1</v>
      </c>
      <c r="G5" s="3"/>
      <c r="H5" s="3"/>
      <c r="I5" s="3"/>
      <c r="J5" s="3"/>
      <c r="K5" s="3"/>
      <c r="L5" s="1"/>
    </row>
    <row r="6" spans="2:12" ht="15.75">
      <c r="B6" s="1"/>
      <c r="C6" s="1"/>
      <c r="D6" s="1"/>
      <c r="E6" s="1"/>
      <c r="F6" s="5"/>
      <c r="G6" s="5"/>
      <c r="H6" s="5"/>
      <c r="I6" s="5"/>
      <c r="J6" s="5"/>
      <c r="K6" s="5"/>
      <c r="L6" s="1"/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>
      <c r="B8" s="6" t="s">
        <v>2</v>
      </c>
      <c r="C8" s="3"/>
      <c r="D8" s="3"/>
      <c r="E8" s="3"/>
      <c r="F8" s="3"/>
      <c r="G8" s="3"/>
      <c r="H8" s="3"/>
      <c r="I8" s="3"/>
      <c r="J8" s="3"/>
      <c r="K8" s="3"/>
      <c r="L8" s="1"/>
    </row>
    <row r="9" spans="2:12" ht="15.75">
      <c r="B9" s="5"/>
      <c r="C9" s="5"/>
      <c r="D9" s="5"/>
      <c r="E9" s="5"/>
      <c r="F9" s="5"/>
      <c r="G9" s="5"/>
      <c r="H9" s="5"/>
      <c r="I9" s="5"/>
      <c r="J9" s="5"/>
      <c r="K9" s="5"/>
      <c r="L9" s="1"/>
    </row>
    <row r="10" spans="2:12" ht="32.2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1"/>
    </row>
    <row r="11" spans="2:12" ht="16.5" customHeight="1">
      <c r="B11" s="9"/>
      <c r="C11" s="10" t="s">
        <v>5</v>
      </c>
      <c r="D11" s="11"/>
      <c r="E11" s="11"/>
      <c r="F11" s="11"/>
      <c r="G11" s="11"/>
      <c r="H11" s="11"/>
      <c r="I11" s="11"/>
      <c r="J11" s="11"/>
      <c r="K11" s="75"/>
      <c r="L11" s="1"/>
    </row>
    <row r="12" spans="2:12" ht="18.75">
      <c r="B12" s="12"/>
      <c r="C12" s="13"/>
      <c r="D12" s="13"/>
      <c r="E12" s="13"/>
      <c r="F12" s="13"/>
      <c r="G12" s="13"/>
      <c r="H12" s="13"/>
      <c r="I12" s="13"/>
      <c r="J12" s="13"/>
      <c r="K12" s="76"/>
      <c r="L12" s="1"/>
    </row>
    <row r="13" spans="2:12" ht="18.75">
      <c r="B13" s="14" t="s">
        <v>6</v>
      </c>
      <c r="C13" s="15"/>
      <c r="D13" s="15"/>
      <c r="E13" s="15"/>
      <c r="F13" s="16"/>
      <c r="G13" s="14" t="s">
        <v>7</v>
      </c>
      <c r="H13" s="15"/>
      <c r="I13" s="15"/>
      <c r="J13" s="15"/>
      <c r="K13" s="16"/>
      <c r="L13" s="1"/>
    </row>
    <row r="14" spans="2:12" ht="15" customHeight="1">
      <c r="B14" s="17" t="s">
        <v>8</v>
      </c>
      <c r="C14" s="18" t="s">
        <v>9</v>
      </c>
      <c r="D14" s="19"/>
      <c r="E14" s="20" t="s">
        <v>10</v>
      </c>
      <c r="F14" s="21" t="s">
        <v>11</v>
      </c>
      <c r="G14" s="17" t="s">
        <v>12</v>
      </c>
      <c r="H14" s="18" t="s">
        <v>13</v>
      </c>
      <c r="I14" s="19"/>
      <c r="J14" s="20" t="s">
        <v>10</v>
      </c>
      <c r="K14" s="21" t="s">
        <v>11</v>
      </c>
      <c r="L14" s="1"/>
    </row>
    <row r="15" spans="2:12" ht="15">
      <c r="B15" s="22"/>
      <c r="C15" s="23" t="s">
        <v>14</v>
      </c>
      <c r="D15" s="24" t="s">
        <v>15</v>
      </c>
      <c r="E15" s="25"/>
      <c r="F15" s="26"/>
      <c r="G15" s="22"/>
      <c r="H15" s="23" t="s">
        <v>14</v>
      </c>
      <c r="I15" s="24" t="s">
        <v>15</v>
      </c>
      <c r="J15" s="25"/>
      <c r="K15" s="26"/>
      <c r="L15" s="1"/>
    </row>
    <row r="16" spans="2:12" ht="15">
      <c r="B16" s="27"/>
      <c r="C16" s="28"/>
      <c r="D16" s="29"/>
      <c r="E16" s="24"/>
      <c r="F16" s="30"/>
      <c r="G16" s="31"/>
      <c r="H16" s="28"/>
      <c r="I16" s="29"/>
      <c r="J16" s="29"/>
      <c r="K16" s="30"/>
      <c r="L16" s="1"/>
    </row>
    <row r="17" spans="2:12" ht="15">
      <c r="B17" s="27"/>
      <c r="C17" s="28"/>
      <c r="D17" s="29"/>
      <c r="E17" s="24"/>
      <c r="F17" s="30"/>
      <c r="G17" s="31"/>
      <c r="H17" s="28"/>
      <c r="I17" s="29"/>
      <c r="J17" s="29"/>
      <c r="K17" s="30"/>
      <c r="L17" s="1"/>
    </row>
    <row r="18" spans="2:12" ht="15">
      <c r="B18" s="27"/>
      <c r="C18" s="28"/>
      <c r="D18" s="29"/>
      <c r="E18" s="32"/>
      <c r="F18" s="30"/>
      <c r="G18" s="31"/>
      <c r="H18" s="28"/>
      <c r="I18" s="29"/>
      <c r="J18" s="29"/>
      <c r="K18" s="30"/>
      <c r="L18" s="1"/>
    </row>
    <row r="19" spans="2:12" ht="15">
      <c r="B19" s="27"/>
      <c r="C19" s="28"/>
      <c r="D19" s="29"/>
      <c r="E19" s="24"/>
      <c r="F19" s="30"/>
      <c r="G19" s="31"/>
      <c r="H19" s="28"/>
      <c r="I19" s="29"/>
      <c r="J19" s="29"/>
      <c r="K19" s="30"/>
      <c r="L19" s="1"/>
    </row>
    <row r="20" spans="2:12" ht="15">
      <c r="B20" s="27"/>
      <c r="C20" s="28"/>
      <c r="D20" s="29"/>
      <c r="E20" s="24"/>
      <c r="F20" s="33"/>
      <c r="G20" s="31"/>
      <c r="H20" s="28"/>
      <c r="I20" s="29"/>
      <c r="J20" s="29"/>
      <c r="K20" s="30"/>
      <c r="L20" s="1"/>
    </row>
    <row r="21" spans="2:12" ht="15.75">
      <c r="B21" s="34"/>
      <c r="C21" s="35"/>
      <c r="D21" s="36"/>
      <c r="E21" s="37"/>
      <c r="F21" s="38"/>
      <c r="G21" s="39"/>
      <c r="H21" s="35"/>
      <c r="I21" s="36"/>
      <c r="J21" s="36"/>
      <c r="K21" s="38"/>
      <c r="L21" s="1"/>
    </row>
    <row r="22" spans="2:12" ht="22.5">
      <c r="B22" s="40" t="s">
        <v>56</v>
      </c>
      <c r="C22" s="41"/>
      <c r="D22" s="41"/>
      <c r="E22" s="41"/>
      <c r="F22" s="41"/>
      <c r="G22" s="41"/>
      <c r="H22" s="41"/>
      <c r="I22" s="41"/>
      <c r="J22" s="41"/>
      <c r="K22" s="44"/>
      <c r="L22" s="1"/>
    </row>
    <row r="23" spans="2:12" ht="20.25">
      <c r="B23" s="42"/>
      <c r="C23" s="43" t="s">
        <v>17</v>
      </c>
      <c r="D23" s="44"/>
      <c r="E23" s="43"/>
      <c r="F23" s="44"/>
      <c r="G23" s="45" t="s">
        <v>18</v>
      </c>
      <c r="H23" s="43" t="s">
        <v>19</v>
      </c>
      <c r="I23" s="44"/>
      <c r="J23" s="43" t="s">
        <v>20</v>
      </c>
      <c r="K23" s="44"/>
      <c r="L23" s="1"/>
    </row>
    <row r="24" spans="2:12" ht="17.25">
      <c r="B24" s="46" t="s">
        <v>21</v>
      </c>
      <c r="C24" s="47">
        <v>120</v>
      </c>
      <c r="D24" s="44"/>
      <c r="E24" s="47"/>
      <c r="F24" s="44"/>
      <c r="G24" s="48">
        <v>20</v>
      </c>
      <c r="H24" s="49">
        <v>20</v>
      </c>
      <c r="I24" s="77"/>
      <c r="J24" s="49">
        <v>25</v>
      </c>
      <c r="K24" s="77"/>
      <c r="L24" s="1"/>
    </row>
    <row r="25" spans="2:12" ht="33">
      <c r="B25" s="50" t="s">
        <v>22</v>
      </c>
      <c r="C25" s="51">
        <v>90</v>
      </c>
      <c r="D25" s="44"/>
      <c r="E25" s="51"/>
      <c r="F25" s="44"/>
      <c r="G25" s="52"/>
      <c r="H25" s="53"/>
      <c r="I25" s="78"/>
      <c r="J25" s="53"/>
      <c r="K25" s="78"/>
      <c r="L25" s="1"/>
    </row>
    <row r="26" spans="2:12" ht="19.5">
      <c r="B26" s="54" t="s">
        <v>23</v>
      </c>
      <c r="C26" s="11"/>
      <c r="D26" s="11"/>
      <c r="E26" s="11"/>
      <c r="F26" s="11"/>
      <c r="G26" s="11"/>
      <c r="H26" s="11"/>
      <c r="I26" s="11"/>
      <c r="J26" s="11"/>
      <c r="K26" s="75"/>
      <c r="L26" s="1"/>
    </row>
    <row r="27" spans="2:12" ht="15" customHeight="1">
      <c r="B27" s="55" t="s">
        <v>24</v>
      </c>
      <c r="C27" s="56" t="s">
        <v>25</v>
      </c>
      <c r="D27" s="57" t="s">
        <v>26</v>
      </c>
      <c r="E27" s="20" t="s">
        <v>8</v>
      </c>
      <c r="F27" s="20" t="s">
        <v>12</v>
      </c>
      <c r="G27" s="20" t="s">
        <v>27</v>
      </c>
      <c r="H27" s="20" t="s">
        <v>28</v>
      </c>
      <c r="I27" s="20" t="s">
        <v>29</v>
      </c>
      <c r="J27" s="20" t="s">
        <v>30</v>
      </c>
      <c r="K27" s="21" t="s">
        <v>31</v>
      </c>
      <c r="L27" s="1"/>
    </row>
    <row r="28" spans="2:12" ht="15">
      <c r="B28" s="55" t="s">
        <v>57</v>
      </c>
      <c r="C28" s="25"/>
      <c r="D28" s="25"/>
      <c r="E28" s="25"/>
      <c r="F28" s="25"/>
      <c r="G28" s="25"/>
      <c r="H28" s="25"/>
      <c r="I28" s="25"/>
      <c r="J28" s="25"/>
      <c r="K28" s="26"/>
      <c r="L28" s="1"/>
    </row>
    <row r="29" spans="2:12" ht="15">
      <c r="B29" s="58" t="s">
        <v>33</v>
      </c>
      <c r="C29" s="59"/>
      <c r="D29" s="59"/>
      <c r="E29" s="60"/>
      <c r="F29" s="60"/>
      <c r="G29" s="61"/>
      <c r="H29" s="62"/>
      <c r="I29" s="79"/>
      <c r="J29" s="80">
        <v>120</v>
      </c>
      <c r="K29" s="81"/>
      <c r="L29" s="1"/>
    </row>
    <row r="30" spans="2:12" ht="15">
      <c r="B30" s="58" t="s">
        <v>33</v>
      </c>
      <c r="C30" s="59"/>
      <c r="D30" s="59"/>
      <c r="E30" s="60"/>
      <c r="F30" s="60"/>
      <c r="G30" s="61"/>
      <c r="H30" s="62"/>
      <c r="I30" s="79"/>
      <c r="J30" s="80">
        <v>120</v>
      </c>
      <c r="K30" s="81"/>
      <c r="L30" s="1"/>
    </row>
    <row r="31" spans="2:12" ht="15">
      <c r="B31" s="58" t="s">
        <v>33</v>
      </c>
      <c r="C31" s="59"/>
      <c r="D31" s="59"/>
      <c r="E31" s="60"/>
      <c r="F31" s="60"/>
      <c r="G31" s="61"/>
      <c r="H31" s="62"/>
      <c r="I31" s="79"/>
      <c r="J31" s="80">
        <v>120</v>
      </c>
      <c r="K31" s="81"/>
      <c r="L31" s="1"/>
    </row>
    <row r="32" spans="2:12" ht="15">
      <c r="B32" s="58" t="s">
        <v>33</v>
      </c>
      <c r="C32" s="59"/>
      <c r="D32" s="59"/>
      <c r="E32" s="60"/>
      <c r="F32" s="60"/>
      <c r="G32" s="61"/>
      <c r="H32" s="62"/>
      <c r="I32" s="79"/>
      <c r="J32" s="80">
        <v>120</v>
      </c>
      <c r="K32" s="81"/>
      <c r="L32" s="1"/>
    </row>
    <row r="33" spans="2:12" ht="15">
      <c r="B33" s="58" t="s">
        <v>34</v>
      </c>
      <c r="C33" s="59"/>
      <c r="D33" s="59"/>
      <c r="E33" s="60"/>
      <c r="F33" s="60"/>
      <c r="G33" s="61"/>
      <c r="H33" s="62"/>
      <c r="I33" s="79"/>
      <c r="J33" s="80">
        <v>90</v>
      </c>
      <c r="K33" s="81"/>
      <c r="L33" s="1"/>
    </row>
    <row r="34" spans="2:12" ht="15">
      <c r="B34" s="58" t="s">
        <v>34</v>
      </c>
      <c r="C34" s="59"/>
      <c r="D34" s="59"/>
      <c r="E34" s="60"/>
      <c r="F34" s="60"/>
      <c r="G34" s="61"/>
      <c r="H34" s="62"/>
      <c r="I34" s="79"/>
      <c r="J34" s="80">
        <v>90</v>
      </c>
      <c r="K34" s="81"/>
      <c r="L34" s="1"/>
    </row>
    <row r="35" spans="2:12" ht="15">
      <c r="B35" s="58" t="s">
        <v>34</v>
      </c>
      <c r="C35" s="59"/>
      <c r="D35" s="59"/>
      <c r="E35" s="60"/>
      <c r="F35" s="60"/>
      <c r="G35" s="61"/>
      <c r="H35" s="62"/>
      <c r="I35" s="79"/>
      <c r="J35" s="80">
        <v>90</v>
      </c>
      <c r="K35" s="81"/>
      <c r="L35" s="1"/>
    </row>
    <row r="36" spans="2:12" ht="15">
      <c r="B36" s="58" t="s">
        <v>34</v>
      </c>
      <c r="C36" s="59"/>
      <c r="D36" s="59"/>
      <c r="E36" s="60"/>
      <c r="F36" s="60"/>
      <c r="G36" s="61"/>
      <c r="H36" s="62"/>
      <c r="I36" s="79"/>
      <c r="J36" s="80">
        <v>90</v>
      </c>
      <c r="K36" s="81"/>
      <c r="L36" s="1"/>
    </row>
    <row r="37" spans="2:12" ht="15">
      <c r="B37" s="58" t="s">
        <v>34</v>
      </c>
      <c r="C37" s="59"/>
      <c r="D37" s="59"/>
      <c r="E37" s="60"/>
      <c r="F37" s="60"/>
      <c r="G37" s="61"/>
      <c r="H37" s="62"/>
      <c r="I37" s="79"/>
      <c r="J37" s="80">
        <v>90</v>
      </c>
      <c r="K37" s="81"/>
      <c r="L37" s="1"/>
    </row>
    <row r="38" spans="2:12" ht="15">
      <c r="B38" s="58" t="s">
        <v>34</v>
      </c>
      <c r="C38" s="59"/>
      <c r="D38" s="59"/>
      <c r="E38" s="60"/>
      <c r="F38" s="60"/>
      <c r="G38" s="61"/>
      <c r="H38" s="62"/>
      <c r="I38" s="79"/>
      <c r="J38" s="80">
        <v>90</v>
      </c>
      <c r="K38" s="81"/>
      <c r="L38" s="1"/>
    </row>
    <row r="39" spans="2:12" ht="15">
      <c r="B39" s="58" t="s">
        <v>34</v>
      </c>
      <c r="C39" s="59"/>
      <c r="D39" s="59"/>
      <c r="E39" s="60"/>
      <c r="F39" s="60"/>
      <c r="G39" s="61"/>
      <c r="H39" s="62"/>
      <c r="I39" s="79"/>
      <c r="J39" s="80">
        <v>90</v>
      </c>
      <c r="K39" s="81"/>
      <c r="L39" s="1"/>
    </row>
    <row r="40" spans="2:12" ht="18.75">
      <c r="B40" s="63" t="s">
        <v>35</v>
      </c>
      <c r="C40" s="15"/>
      <c r="D40" s="15"/>
      <c r="E40" s="15"/>
      <c r="F40" s="15"/>
      <c r="G40" s="15"/>
      <c r="H40" s="19"/>
      <c r="I40" s="82"/>
      <c r="J40" s="83"/>
      <c r="K40" s="84">
        <f>SUM(K29:K39)</f>
        <v>0</v>
      </c>
      <c r="L40" s="1"/>
    </row>
    <row r="41" spans="2:12" ht="18.75">
      <c r="B41" s="63" t="s">
        <v>18</v>
      </c>
      <c r="C41" s="15"/>
      <c r="D41" s="15"/>
      <c r="E41" s="15"/>
      <c r="F41" s="19"/>
      <c r="G41" s="64"/>
      <c r="H41" s="15"/>
      <c r="I41" s="19"/>
      <c r="J41" s="85">
        <f>+G41*70</f>
        <v>0</v>
      </c>
      <c r="K41" s="16"/>
      <c r="L41" s="1"/>
    </row>
    <row r="42" spans="2:12" ht="18.75">
      <c r="B42" s="63" t="s">
        <v>19</v>
      </c>
      <c r="C42" s="65"/>
      <c r="D42" s="65"/>
      <c r="E42" s="65"/>
      <c r="F42" s="66"/>
      <c r="G42" s="64"/>
      <c r="H42" s="15"/>
      <c r="I42" s="19"/>
      <c r="J42" s="85">
        <f>+G42*15</f>
        <v>0</v>
      </c>
      <c r="K42" s="16"/>
      <c r="L42" s="1"/>
    </row>
    <row r="43" spans="2:12" ht="18.75">
      <c r="B43" s="63" t="s">
        <v>36</v>
      </c>
      <c r="C43" s="15"/>
      <c r="D43" s="15"/>
      <c r="E43" s="15"/>
      <c r="F43" s="19"/>
      <c r="G43" s="64"/>
      <c r="H43" s="15"/>
      <c r="I43" s="19"/>
      <c r="J43" s="85">
        <f>+G43*10</f>
        <v>0</v>
      </c>
      <c r="K43" s="16"/>
      <c r="L43" s="1"/>
    </row>
    <row r="44" spans="2:12" ht="31.5" customHeight="1">
      <c r="B44" s="67" t="s">
        <v>37</v>
      </c>
      <c r="C44" s="15"/>
      <c r="D44" s="15"/>
      <c r="E44" s="15"/>
      <c r="F44" s="15"/>
      <c r="G44" s="15"/>
      <c r="H44" s="15"/>
      <c r="I44" s="19"/>
      <c r="J44" s="86">
        <f>+K40+J41+J43</f>
        <v>0</v>
      </c>
      <c r="K44" s="16"/>
      <c r="L44" s="1"/>
    </row>
    <row r="45" spans="2:12" ht="21">
      <c r="B45" s="68" t="s">
        <v>38</v>
      </c>
      <c r="C45" s="15"/>
      <c r="D45" s="15"/>
      <c r="E45" s="15"/>
      <c r="F45" s="15"/>
      <c r="G45" s="15"/>
      <c r="H45" s="15"/>
      <c r="I45" s="15"/>
      <c r="J45" s="15"/>
      <c r="K45" s="16"/>
      <c r="L45" s="1"/>
    </row>
    <row r="46" spans="2:12" ht="21.75">
      <c r="B46" s="69"/>
      <c r="C46" s="70"/>
      <c r="D46" s="70"/>
      <c r="E46" s="70"/>
      <c r="F46" s="70"/>
      <c r="G46" s="70"/>
      <c r="H46" s="70"/>
      <c r="I46" s="70"/>
      <c r="J46" s="70"/>
      <c r="K46" s="87"/>
      <c r="L46" s="1"/>
    </row>
    <row r="47" spans="2:12" ht="15.75">
      <c r="B47" s="1"/>
      <c r="C47" s="71"/>
      <c r="D47" s="72"/>
      <c r="E47" s="73"/>
      <c r="F47" s="72"/>
      <c r="G47" s="1"/>
      <c r="H47" s="74"/>
      <c r="I47" s="88"/>
      <c r="J47" s="88"/>
      <c r="K47" s="89"/>
      <c r="L47" s="1"/>
    </row>
  </sheetData>
  <sheetProtection/>
  <mergeCells count="51">
    <mergeCell ref="F4:K4"/>
    <mergeCell ref="B10:K10"/>
    <mergeCell ref="C11:K11"/>
    <mergeCell ref="B13:F13"/>
    <mergeCell ref="G13:K13"/>
    <mergeCell ref="C14:D14"/>
    <mergeCell ref="H14:I14"/>
    <mergeCell ref="B22:K22"/>
    <mergeCell ref="C23:D23"/>
    <mergeCell ref="E23:F23"/>
    <mergeCell ref="H23:I23"/>
    <mergeCell ref="J23:K23"/>
    <mergeCell ref="C24:D24"/>
    <mergeCell ref="E24:F24"/>
    <mergeCell ref="C25:D25"/>
    <mergeCell ref="E25:F25"/>
    <mergeCell ref="B26:K26"/>
    <mergeCell ref="B40:H40"/>
    <mergeCell ref="B41:F41"/>
    <mergeCell ref="G41:I41"/>
    <mergeCell ref="J41:K41"/>
    <mergeCell ref="B42:F42"/>
    <mergeCell ref="G42:I42"/>
    <mergeCell ref="J42:K42"/>
    <mergeCell ref="B43:F43"/>
    <mergeCell ref="G43:I43"/>
    <mergeCell ref="J43:K43"/>
    <mergeCell ref="B44:I44"/>
    <mergeCell ref="J44:K44"/>
    <mergeCell ref="B45:K45"/>
    <mergeCell ref="B46:K46"/>
    <mergeCell ref="B14:B15"/>
    <mergeCell ref="C27:C28"/>
    <mergeCell ref="D27:D28"/>
    <mergeCell ref="E14:E15"/>
    <mergeCell ref="E27:E28"/>
    <mergeCell ref="F14:F15"/>
    <mergeCell ref="F27:F28"/>
    <mergeCell ref="G14:G15"/>
    <mergeCell ref="G24:G25"/>
    <mergeCell ref="G27:G28"/>
    <mergeCell ref="H27:H28"/>
    <mergeCell ref="I27:I28"/>
    <mergeCell ref="J14:J15"/>
    <mergeCell ref="J27:J28"/>
    <mergeCell ref="K14:K15"/>
    <mergeCell ref="K27:K28"/>
    <mergeCell ref="F5:K6"/>
    <mergeCell ref="B8:K9"/>
    <mergeCell ref="H24:I25"/>
    <mergeCell ref="J24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MNESPORT 11</cp:lastModifiedBy>
  <cp:lastPrinted>2021-03-12T12:53:16Z</cp:lastPrinted>
  <dcterms:created xsi:type="dcterms:W3CDTF">2012-01-10T18:33:01Z</dcterms:created>
  <dcterms:modified xsi:type="dcterms:W3CDTF">2024-01-10T21:20:41Z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20DC31366D1A4D27A508562C3D55ED45_13</vt:lpwstr>
  </property>
  <property fmtid="{D5CDD505-2E9C-101B-9397-08002B2CF9AE}" pid="4" name="KSOProductBuildV">
    <vt:lpwstr>1033-12.2.0.13412</vt:lpwstr>
  </property>
</Properties>
</file>