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martdata/Downloads/"/>
    </mc:Choice>
  </mc:AlternateContent>
  <xr:revisionPtr revIDLastSave="0" documentId="13_ncr:1_{7154B802-D0CC-9149-8C76-648F6AF9C8D3}" xr6:coauthVersionLast="40" xr6:coauthVersionMax="40" xr10:uidLastSave="{00000000-0000-0000-0000-000000000000}"/>
  <bookViews>
    <workbookView xWindow="0" yWindow="460" windowWidth="28800" windowHeight="16160" xr2:uid="{AADD9055-714D-C741-9890-F04696D035A7}"/>
  </bookViews>
  <sheets>
    <sheet name="FORMS" sheetId="1" r:id="rId1"/>
    <sheet name="VALU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X13" i="1"/>
  <c r="X11" i="1"/>
</calcChain>
</file>

<file path=xl/sharedStrings.xml><?xml version="1.0" encoding="utf-8"?>
<sst xmlns="http://schemas.openxmlformats.org/spreadsheetml/2006/main" count="118" uniqueCount="86">
  <si>
    <t>№</t>
  </si>
  <si>
    <t>Title</t>
  </si>
  <si>
    <t>Last name</t>
  </si>
  <si>
    <t>First name</t>
  </si>
  <si>
    <t>Function</t>
  </si>
  <si>
    <t>Weight Category</t>
  </si>
  <si>
    <t>Passport Number</t>
  </si>
  <si>
    <t>Do you have Digital European COVID Passport</t>
  </si>
  <si>
    <t>Exit PCR Test</t>
  </si>
  <si>
    <t>Check-in</t>
  </si>
  <si>
    <t>Check-out</t>
  </si>
  <si>
    <t>Hotel</t>
  </si>
  <si>
    <t>Catering</t>
  </si>
  <si>
    <t>If twin room share with</t>
  </si>
  <si>
    <t>Steppe Arena</t>
  </si>
  <si>
    <t>Where do you want to take your  lunch during the competition?</t>
  </si>
  <si>
    <t>Accommodation</t>
  </si>
  <si>
    <t>COVID</t>
  </si>
  <si>
    <t>Informations</t>
  </si>
  <si>
    <t>e.g.</t>
  </si>
  <si>
    <t>Mr.</t>
  </si>
  <si>
    <t>Ms</t>
  </si>
  <si>
    <t>Competitor</t>
  </si>
  <si>
    <t>Coach</t>
  </si>
  <si>
    <t>Physiotherapist</t>
  </si>
  <si>
    <t>Team-Official</t>
  </si>
  <si>
    <t>Doctor</t>
  </si>
  <si>
    <t>Referee</t>
  </si>
  <si>
    <t>Judoka</t>
  </si>
  <si>
    <t>President</t>
  </si>
  <si>
    <t>Erdenebileg</t>
  </si>
  <si>
    <t>Erdenebayar</t>
  </si>
  <si>
    <t>-73kg</t>
  </si>
  <si>
    <t>Date of Birth
DD/MM/YYYY</t>
  </si>
  <si>
    <t>E8989898</t>
  </si>
  <si>
    <t>European</t>
  </si>
  <si>
    <t>Yes</t>
  </si>
  <si>
    <t>No</t>
  </si>
  <si>
    <t>Test</t>
  </si>
  <si>
    <t>Checking</t>
  </si>
  <si>
    <t>23/6/22</t>
  </si>
  <si>
    <t>24/6/22</t>
  </si>
  <si>
    <t>25/6/22</t>
  </si>
  <si>
    <t>26/6/22</t>
  </si>
  <si>
    <t>27/6/22</t>
  </si>
  <si>
    <t>Checkout</t>
  </si>
  <si>
    <t>28/6/22</t>
  </si>
  <si>
    <t>Novotel Hotel</t>
  </si>
  <si>
    <t>Bayangol Hotel</t>
  </si>
  <si>
    <t>Full Board</t>
  </si>
  <si>
    <t>BED &amp; BREAKFAST</t>
  </si>
  <si>
    <t>FULL BOARD</t>
  </si>
  <si>
    <t>HALF BOARD</t>
  </si>
  <si>
    <t>Day</t>
  </si>
  <si>
    <t>SINGLE</t>
  </si>
  <si>
    <t>TWIN</t>
  </si>
  <si>
    <t>ALONE IN TWIN</t>
  </si>
  <si>
    <t>/</t>
  </si>
  <si>
    <t>Name</t>
  </si>
  <si>
    <t>Food</t>
  </si>
  <si>
    <t>Not concerned</t>
  </si>
  <si>
    <t>Remarks</t>
  </si>
  <si>
    <t>Hotel Reservation Deadline</t>
  </si>
  <si>
    <t xml:space="preserve">Full refund in case of hotel cancellation  </t>
  </si>
  <si>
    <t xml:space="preserve">Full refund in case of hotel cancellation (Medical reason e.g, sick or COVID-19 positive, must send medical certificate)  </t>
  </si>
  <si>
    <t>Your Federation:</t>
  </si>
  <si>
    <t>E-Mail:</t>
  </si>
  <si>
    <t>Phone Number:</t>
  </si>
  <si>
    <t>Covid Manager</t>
  </si>
  <si>
    <t>Gender:</t>
  </si>
  <si>
    <t>Last name:</t>
  </si>
  <si>
    <t>First name:</t>
  </si>
  <si>
    <t>Rate</t>
  </si>
  <si>
    <t>Single</t>
  </si>
  <si>
    <t>Twin</t>
  </si>
  <si>
    <t>Competitor(s) =</t>
  </si>
  <si>
    <t>Official(s) [Coach ..] =</t>
  </si>
  <si>
    <t>President =</t>
  </si>
  <si>
    <t>ULAANBAATAR GRAND SLAM 2022</t>
  </si>
  <si>
    <t>24 - 26 JUNE 2022</t>
  </si>
  <si>
    <t>Friday
24/06/22
LUNCH</t>
  </si>
  <si>
    <t>Saturday
25/06/22
LUNCH</t>
  </si>
  <si>
    <t>Sunday 
26/06/22
LUNCH</t>
  </si>
  <si>
    <t>20/6/22</t>
  </si>
  <si>
    <t>21/6/22</t>
  </si>
  <si>
    <t>22/6/22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</si>
</sst>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EUR]\ 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/>
    <xf numFmtId="165" fontId="0" fillId="5" borderId="1" xfId="0" applyNumberFormat="1" applyFill="1" applyBorder="1"/>
    <xf numFmtId="165" fontId="0" fillId="3" borderId="1" xfId="0" applyNumberFormat="1" applyFill="1" applyBorder="1"/>
    <xf numFmtId="0" fontId="0" fillId="6" borderId="1" xfId="0" applyFill="1" applyBorder="1" applyAlignment="1">
      <alignment horizontal="left"/>
    </xf>
    <xf numFmtId="165" fontId="0" fillId="6" borderId="1" xfId="0" applyNumberFormat="1" applyFill="1" applyBorder="1"/>
    <xf numFmtId="165" fontId="0" fillId="7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10" borderId="1" xfId="0" applyFont="1" applyFill="1" applyBorder="1" applyAlignment="1">
      <alignment horizontal="center" vertical="center"/>
    </xf>
    <xf numFmtId="14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14" fontId="0" fillId="11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101600</xdr:rowOff>
    </xdr:to>
    <xdr:sp macro="" textlink="">
      <xdr:nvSpPr>
        <xdr:cNvPr id="1038" name="AutoShape 14" descr="Untitled">
          <a:extLst>
            <a:ext uri="{FF2B5EF4-FFF2-40B4-BE49-F238E27FC236}">
              <a16:creationId xmlns:a16="http://schemas.microsoft.com/office/drawing/2014/main" id="{B431473B-71F6-9B42-BDEF-5C00D37A614B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68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304800</xdr:colOff>
      <xdr:row>8</xdr:row>
      <xdr:rowOff>101600</xdr:rowOff>
    </xdr:to>
    <xdr:sp macro="" textlink="">
      <xdr:nvSpPr>
        <xdr:cNvPr id="1039" name="AutoShape 15" descr="Untitled">
          <a:extLst>
            <a:ext uri="{FF2B5EF4-FFF2-40B4-BE49-F238E27FC236}">
              <a16:creationId xmlns:a16="http://schemas.microsoft.com/office/drawing/2014/main" id="{E538EC71-6B46-0343-B63E-968810DFE2BF}"/>
            </a:ext>
          </a:extLst>
        </xdr:cNvPr>
        <xdr:cNvSpPr>
          <a:spLocks noChangeAspect="1" noChangeArrowheads="1"/>
        </xdr:cNvSpPr>
      </xdr:nvSpPr>
      <xdr:spPr bwMode="auto">
        <a:xfrm>
          <a:off x="8763000" y="229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882071</xdr:colOff>
      <xdr:row>1</xdr:row>
      <xdr:rowOff>16933</xdr:rowOff>
    </xdr:from>
    <xdr:to>
      <xdr:col>17</xdr:col>
      <xdr:colOff>171555</xdr:colOff>
      <xdr:row>3</xdr:row>
      <xdr:rowOff>245534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987ECF-904C-B54C-B3AA-CF04EB5C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99138" y="220133"/>
          <a:ext cx="1287617" cy="1329268"/>
        </a:xfrm>
        <a:prstGeom prst="rect">
          <a:avLst/>
        </a:prstGeom>
      </xdr:spPr>
    </xdr:pic>
    <xdr:clientData/>
  </xdr:twoCellAnchor>
  <xdr:twoCellAnchor editAs="oneCell">
    <xdr:from>
      <xdr:col>14</xdr:col>
      <xdr:colOff>118533</xdr:colOff>
      <xdr:row>1</xdr:row>
      <xdr:rowOff>16933</xdr:rowOff>
    </xdr:from>
    <xdr:to>
      <xdr:col>15</xdr:col>
      <xdr:colOff>355599</xdr:colOff>
      <xdr:row>3</xdr:row>
      <xdr:rowOff>282973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DF8643-0974-3948-BC4F-A0BB09046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51866" y="220133"/>
          <a:ext cx="1320800" cy="1366707"/>
        </a:xfrm>
        <a:prstGeom prst="rect">
          <a:avLst/>
        </a:prstGeom>
      </xdr:spPr>
    </xdr:pic>
    <xdr:clientData/>
  </xdr:twoCellAnchor>
  <xdr:twoCellAnchor editAs="oneCell">
    <xdr:from>
      <xdr:col>19</xdr:col>
      <xdr:colOff>723900</xdr:colOff>
      <xdr:row>1</xdr:row>
      <xdr:rowOff>134376</xdr:rowOff>
    </xdr:from>
    <xdr:to>
      <xdr:col>22</xdr:col>
      <xdr:colOff>14932</xdr:colOff>
      <xdr:row>3</xdr:row>
      <xdr:rowOff>139255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8C1FFC-7A82-6748-BBFA-54D1C99AA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39100" y="337576"/>
          <a:ext cx="2010833" cy="1105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556E-D61B-B34C-89E0-A5FDBD63C4DB}">
  <dimension ref="A1:AA77"/>
  <sheetViews>
    <sheetView showGridLines="0" tabSelected="1" topLeftCell="A7" zoomScale="125" workbookViewId="0">
      <selection activeCell="D20" sqref="D20"/>
    </sheetView>
  </sheetViews>
  <sheetFormatPr baseColWidth="10" defaultRowHeight="16" x14ac:dyDescent="0.2"/>
  <cols>
    <col min="3" max="3" width="17.83203125" customWidth="1"/>
    <col min="4" max="5" width="16.1640625" customWidth="1"/>
    <col min="6" max="6" width="14.83203125" bestFit="1" customWidth="1"/>
    <col min="7" max="7" width="22.33203125" bestFit="1" customWidth="1"/>
    <col min="8" max="8" width="18.33203125" customWidth="1"/>
    <col min="9" max="9" width="19.5" customWidth="1"/>
    <col min="10" max="10" width="16.6640625" customWidth="1"/>
    <col min="11" max="11" width="15.5" customWidth="1"/>
    <col min="12" max="12" width="18.33203125" customWidth="1"/>
    <col min="13" max="13" width="18.6640625" customWidth="1"/>
    <col min="14" max="14" width="17.83203125" customWidth="1"/>
    <col min="15" max="15" width="14.1640625" customWidth="1"/>
    <col min="16" max="16" width="15.33203125" customWidth="1"/>
    <col min="20" max="21" width="12.33203125" customWidth="1"/>
    <col min="23" max="23" width="21.6640625" customWidth="1"/>
    <col min="24" max="25" width="19.6640625" customWidth="1"/>
    <col min="26" max="26" width="18.83203125" customWidth="1"/>
    <col min="27" max="27" width="21.5" customWidth="1"/>
  </cols>
  <sheetData>
    <row r="1" spans="1:27" x14ac:dyDescent="0.2">
      <c r="A1" s="4"/>
      <c r="B1" s="44"/>
      <c r="C1" s="44"/>
      <c r="D1" s="44"/>
      <c r="E1" s="44"/>
      <c r="F1" s="44"/>
    </row>
    <row r="2" spans="1:27" ht="47" x14ac:dyDescent="0.55000000000000004">
      <c r="A2" s="4"/>
      <c r="B2" s="42" t="s">
        <v>62</v>
      </c>
      <c r="C2" s="42"/>
      <c r="D2" s="42"/>
      <c r="E2" s="42"/>
      <c r="F2" s="42"/>
      <c r="G2" s="9">
        <v>44716</v>
      </c>
      <c r="I2" s="62" t="s">
        <v>78</v>
      </c>
      <c r="J2" s="62"/>
      <c r="K2" s="62"/>
      <c r="L2" s="62"/>
      <c r="M2" s="62"/>
    </row>
    <row r="3" spans="1:27" ht="40" customHeight="1" x14ac:dyDescent="0.2">
      <c r="A3" s="4"/>
      <c r="B3" s="43" t="s">
        <v>63</v>
      </c>
      <c r="C3" s="43"/>
      <c r="D3" s="43"/>
      <c r="E3" s="43"/>
      <c r="F3" s="43"/>
      <c r="G3" s="10">
        <v>44742</v>
      </c>
      <c r="I3" s="63" t="s">
        <v>79</v>
      </c>
      <c r="J3" s="63"/>
      <c r="K3" s="63"/>
      <c r="L3" s="63"/>
      <c r="M3" s="63"/>
    </row>
    <row r="4" spans="1:27" ht="30" customHeight="1" x14ac:dyDescent="0.2">
      <c r="A4" s="4"/>
      <c r="B4" s="45" t="s">
        <v>64</v>
      </c>
      <c r="C4" s="45"/>
      <c r="D4" s="45"/>
      <c r="E4" s="45"/>
      <c r="F4" s="45"/>
      <c r="G4" s="11">
        <v>44726</v>
      </c>
      <c r="O4" s="7"/>
      <c r="P4" s="7"/>
    </row>
    <row r="5" spans="1:27" x14ac:dyDescent="0.2">
      <c r="A5" s="4"/>
      <c r="O5" s="8"/>
      <c r="P5" s="4"/>
    </row>
    <row r="6" spans="1:27" x14ac:dyDescent="0.2">
      <c r="A6" s="4"/>
      <c r="B6" s="54" t="s">
        <v>65</v>
      </c>
      <c r="C6" s="55"/>
      <c r="D6" s="57"/>
      <c r="E6" s="57"/>
      <c r="F6" s="57"/>
      <c r="G6" s="58"/>
      <c r="O6" s="4"/>
      <c r="P6" s="4"/>
    </row>
    <row r="7" spans="1:27" x14ac:dyDescent="0.2">
      <c r="A7" s="4"/>
      <c r="B7" s="54" t="s">
        <v>66</v>
      </c>
      <c r="C7" s="55"/>
      <c r="D7" s="57"/>
      <c r="E7" s="57"/>
      <c r="F7" s="57"/>
      <c r="G7" s="58"/>
      <c r="O7" s="4"/>
      <c r="P7" s="4"/>
    </row>
    <row r="8" spans="1:27" x14ac:dyDescent="0.2">
      <c r="A8" s="4"/>
      <c r="B8" s="54" t="s">
        <v>67</v>
      </c>
      <c r="C8" s="55"/>
      <c r="D8" s="57"/>
      <c r="E8" s="57"/>
      <c r="F8" s="57"/>
      <c r="G8" s="58"/>
    </row>
    <row r="9" spans="1:27" x14ac:dyDescent="0.2">
      <c r="A9" s="4"/>
      <c r="B9" s="5"/>
      <c r="C9" s="5"/>
      <c r="D9" s="5"/>
      <c r="E9" s="5"/>
      <c r="F9" s="5"/>
      <c r="G9" s="5"/>
    </row>
    <row r="10" spans="1:27" x14ac:dyDescent="0.2">
      <c r="A10" s="4"/>
      <c r="B10" s="54" t="s">
        <v>68</v>
      </c>
      <c r="C10" s="55"/>
      <c r="D10" s="55"/>
      <c r="E10" s="55"/>
      <c r="F10" s="55"/>
      <c r="G10" s="56"/>
      <c r="J10" s="64" t="s">
        <v>72</v>
      </c>
      <c r="K10" s="66" t="s">
        <v>73</v>
      </c>
      <c r="L10" s="67"/>
      <c r="M10" s="68" t="s">
        <v>74</v>
      </c>
      <c r="N10" s="68"/>
    </row>
    <row r="11" spans="1:27" x14ac:dyDescent="0.2">
      <c r="A11" s="4"/>
      <c r="B11" s="12" t="s">
        <v>69</v>
      </c>
      <c r="C11" s="61"/>
      <c r="D11" s="58"/>
      <c r="E11" s="12" t="s">
        <v>66</v>
      </c>
      <c r="F11" s="61"/>
      <c r="G11" s="58"/>
      <c r="J11" s="65"/>
      <c r="K11" s="19"/>
      <c r="L11" s="20" t="s">
        <v>49</v>
      </c>
      <c r="M11" s="19"/>
      <c r="N11" s="19" t="s">
        <v>49</v>
      </c>
      <c r="W11" s="2" t="s">
        <v>75</v>
      </c>
      <c r="X11" s="2">
        <f xml:space="preserve"> COUNTIF(E18:E77, VALUES!B2)</f>
        <v>0</v>
      </c>
      <c r="Y11" s="39"/>
      <c r="Z11" s="51"/>
    </row>
    <row r="12" spans="1:27" x14ac:dyDescent="0.2">
      <c r="A12" s="4"/>
      <c r="B12" s="12" t="s">
        <v>70</v>
      </c>
      <c r="C12" s="61"/>
      <c r="D12" s="58"/>
      <c r="E12" s="12" t="s">
        <v>67</v>
      </c>
      <c r="F12" s="61"/>
      <c r="G12" s="58"/>
      <c r="J12" s="12" t="s">
        <v>47</v>
      </c>
      <c r="K12" s="14"/>
      <c r="L12" s="15">
        <v>220</v>
      </c>
      <c r="M12" s="14"/>
      <c r="N12" s="15">
        <v>180</v>
      </c>
      <c r="W12" s="2" t="s">
        <v>76</v>
      </c>
      <c r="X12" s="2">
        <f>COUNTIF(E18:E77, VALUES!B3) + COUNTIF(E18:E77, VALUES!B4) + COUNTIF(E18:E77, VALUES!B5) + COUNTIF(E18:E77, VALUES!B6) + COUNTIF(E18:E77, VALUES!B8)</f>
        <v>0</v>
      </c>
      <c r="Y12" s="40"/>
      <c r="Z12" s="52"/>
    </row>
    <row r="13" spans="1:27" ht="17" customHeight="1" x14ac:dyDescent="0.2">
      <c r="A13" s="4"/>
      <c r="B13" s="12" t="s">
        <v>71</v>
      </c>
      <c r="C13" s="61"/>
      <c r="D13" s="58"/>
      <c r="E13" s="13"/>
      <c r="F13" s="59"/>
      <c r="G13" s="60"/>
      <c r="J13" s="16" t="s">
        <v>48</v>
      </c>
      <c r="K13" s="17"/>
      <c r="L13" s="18">
        <v>210</v>
      </c>
      <c r="M13" s="17"/>
      <c r="N13" s="18">
        <v>150</v>
      </c>
      <c r="W13" s="2" t="s">
        <v>77</v>
      </c>
      <c r="X13" s="2">
        <f>COUNTIF(E18:E77, VALUES!B9)</f>
        <v>0</v>
      </c>
      <c r="Y13" s="41"/>
      <c r="Z13" s="53"/>
    </row>
    <row r="14" spans="1:27" ht="17" customHeight="1" x14ac:dyDescent="0.2">
      <c r="A14" s="4"/>
      <c r="B14" s="6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7" ht="56" customHeight="1" x14ac:dyDescent="0.2">
      <c r="A15" s="50" t="s">
        <v>18</v>
      </c>
      <c r="B15" s="50"/>
      <c r="C15" s="50"/>
      <c r="D15" s="50"/>
      <c r="E15" s="50"/>
      <c r="F15" s="50"/>
      <c r="G15" s="50"/>
      <c r="H15" s="50"/>
      <c r="I15" s="48" t="s">
        <v>17</v>
      </c>
      <c r="J15" s="49"/>
      <c r="K15" s="47" t="s">
        <v>16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6" t="s">
        <v>15</v>
      </c>
      <c r="Y15" s="46"/>
      <c r="Z15" s="46"/>
      <c r="AA15" s="3" t="s">
        <v>61</v>
      </c>
    </row>
    <row r="16" spans="1:27" ht="51" x14ac:dyDescent="0.2">
      <c r="A16" s="21" t="s">
        <v>0</v>
      </c>
      <c r="B16" s="21" t="s">
        <v>1</v>
      </c>
      <c r="C16" s="21" t="s">
        <v>2</v>
      </c>
      <c r="D16" s="21" t="s">
        <v>3</v>
      </c>
      <c r="E16" s="21" t="s">
        <v>4</v>
      </c>
      <c r="F16" s="21" t="s">
        <v>5</v>
      </c>
      <c r="G16" s="22" t="s">
        <v>33</v>
      </c>
      <c r="H16" s="21" t="s">
        <v>6</v>
      </c>
      <c r="I16" s="27" t="s">
        <v>7</v>
      </c>
      <c r="J16" s="28" t="s">
        <v>8</v>
      </c>
      <c r="K16" s="24" t="s">
        <v>9</v>
      </c>
      <c r="L16" s="24" t="s">
        <v>10</v>
      </c>
      <c r="M16" s="24" t="s">
        <v>11</v>
      </c>
      <c r="N16" s="24" t="s">
        <v>12</v>
      </c>
      <c r="O16" s="25" t="s">
        <v>83</v>
      </c>
      <c r="P16" s="25" t="s">
        <v>84</v>
      </c>
      <c r="Q16" s="25" t="s">
        <v>85</v>
      </c>
      <c r="R16" s="25" t="s">
        <v>40</v>
      </c>
      <c r="S16" s="25" t="s">
        <v>41</v>
      </c>
      <c r="T16" s="25" t="s">
        <v>42</v>
      </c>
      <c r="U16" s="25" t="s">
        <v>43</v>
      </c>
      <c r="V16" s="25" t="s">
        <v>44</v>
      </c>
      <c r="W16" s="26" t="s">
        <v>13</v>
      </c>
      <c r="X16" s="29" t="s">
        <v>80</v>
      </c>
      <c r="Y16" s="29" t="s">
        <v>81</v>
      </c>
      <c r="Z16" s="29" t="s">
        <v>82</v>
      </c>
      <c r="AA16" s="3"/>
    </row>
    <row r="17" spans="1:27" x14ac:dyDescent="0.2">
      <c r="A17" s="30" t="s">
        <v>19</v>
      </c>
      <c r="B17" s="30" t="s">
        <v>20</v>
      </c>
      <c r="C17" s="30" t="s">
        <v>30</v>
      </c>
      <c r="D17" s="30" t="s">
        <v>31</v>
      </c>
      <c r="E17" s="30" t="s">
        <v>22</v>
      </c>
      <c r="F17" s="31" t="s">
        <v>32</v>
      </c>
      <c r="G17" s="32">
        <v>31872</v>
      </c>
      <c r="H17" s="30" t="s">
        <v>34</v>
      </c>
      <c r="I17" s="30" t="s">
        <v>36</v>
      </c>
      <c r="J17" s="30">
        <v>0</v>
      </c>
      <c r="K17" s="33" t="s">
        <v>83</v>
      </c>
      <c r="L17" s="33" t="s">
        <v>44</v>
      </c>
      <c r="M17" s="33" t="s">
        <v>48</v>
      </c>
      <c r="N17" s="33" t="s">
        <v>51</v>
      </c>
      <c r="O17" s="33" t="s">
        <v>57</v>
      </c>
      <c r="P17" s="33" t="s">
        <v>54</v>
      </c>
      <c r="Q17" s="33" t="s">
        <v>54</v>
      </c>
      <c r="R17" s="33" t="s">
        <v>54</v>
      </c>
      <c r="S17" s="33" t="s">
        <v>54</v>
      </c>
      <c r="T17" s="33" t="s">
        <v>54</v>
      </c>
      <c r="U17" s="33" t="s">
        <v>54</v>
      </c>
      <c r="V17" s="33" t="s">
        <v>54</v>
      </c>
      <c r="W17" s="33" t="s">
        <v>58</v>
      </c>
      <c r="X17" s="33" t="s">
        <v>14</v>
      </c>
      <c r="Y17" s="33" t="s">
        <v>60</v>
      </c>
      <c r="Z17" s="33" t="s">
        <v>60</v>
      </c>
      <c r="AA17" s="33"/>
    </row>
    <row r="18" spans="1:27" x14ac:dyDescent="0.2">
      <c r="A18" s="2">
        <v>1</v>
      </c>
      <c r="B18" s="34"/>
      <c r="C18" s="34"/>
      <c r="D18" s="34"/>
      <c r="E18" s="34"/>
      <c r="F18" s="35"/>
      <c r="G18" s="36"/>
      <c r="H18" s="37"/>
      <c r="I18" s="34"/>
      <c r="J18" s="34"/>
      <c r="K18" s="34"/>
      <c r="L18" s="34"/>
      <c r="M18" s="34"/>
      <c r="N18" s="38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x14ac:dyDescent="0.2">
      <c r="A19" s="2">
        <v>2</v>
      </c>
      <c r="B19" s="34"/>
      <c r="C19" s="34"/>
      <c r="D19" s="34"/>
      <c r="E19" s="34"/>
      <c r="F19" s="35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x14ac:dyDescent="0.2">
      <c r="A20" s="2">
        <v>3</v>
      </c>
      <c r="B20" s="34"/>
      <c r="C20" s="34"/>
      <c r="D20" s="34"/>
      <c r="E20" s="34"/>
      <c r="F20" s="35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x14ac:dyDescent="0.2">
      <c r="A21" s="2">
        <v>3</v>
      </c>
      <c r="B21" s="34"/>
      <c r="C21" s="34"/>
      <c r="D21" s="34"/>
      <c r="E21" s="34"/>
      <c r="F21" s="35"/>
      <c r="G21" s="36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x14ac:dyDescent="0.2">
      <c r="A22" s="2">
        <v>4</v>
      </c>
      <c r="B22" s="34"/>
      <c r="C22" s="34"/>
      <c r="D22" s="34"/>
      <c r="E22" s="34"/>
      <c r="F22" s="35"/>
      <c r="G22" s="36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x14ac:dyDescent="0.2">
      <c r="A23" s="2">
        <v>5</v>
      </c>
      <c r="B23" s="34"/>
      <c r="C23" s="34"/>
      <c r="D23" s="34"/>
      <c r="E23" s="34"/>
      <c r="F23" s="35"/>
      <c r="G23" s="36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x14ac:dyDescent="0.2">
      <c r="A24" s="2">
        <v>6</v>
      </c>
      <c r="B24" s="34"/>
      <c r="C24" s="34"/>
      <c r="D24" s="34"/>
      <c r="E24" s="34"/>
      <c r="F24" s="35"/>
      <c r="G24" s="36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x14ac:dyDescent="0.2">
      <c r="A25" s="2">
        <v>7</v>
      </c>
      <c r="B25" s="34"/>
      <c r="C25" s="34"/>
      <c r="D25" s="34"/>
      <c r="E25" s="34"/>
      <c r="F25" s="35"/>
      <c r="G25" s="36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x14ac:dyDescent="0.2">
      <c r="A26" s="2">
        <v>8</v>
      </c>
      <c r="B26" s="34"/>
      <c r="C26" s="34"/>
      <c r="D26" s="34"/>
      <c r="E26" s="34"/>
      <c r="F26" s="35"/>
      <c r="G26" s="3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x14ac:dyDescent="0.2">
      <c r="A27" s="2">
        <v>9</v>
      </c>
      <c r="B27" s="34"/>
      <c r="C27" s="34"/>
      <c r="D27" s="34"/>
      <c r="E27" s="34"/>
      <c r="F27" s="35"/>
      <c r="G27" s="36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x14ac:dyDescent="0.2">
      <c r="A28" s="2">
        <v>10</v>
      </c>
      <c r="B28" s="34"/>
      <c r="C28" s="34"/>
      <c r="D28" s="34"/>
      <c r="E28" s="34"/>
      <c r="F28" s="35"/>
      <c r="G28" s="36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x14ac:dyDescent="0.2">
      <c r="A29" s="2">
        <v>11</v>
      </c>
      <c r="B29" s="34"/>
      <c r="C29" s="34"/>
      <c r="D29" s="34"/>
      <c r="E29" s="34"/>
      <c r="F29" s="35"/>
      <c r="G29" s="36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x14ac:dyDescent="0.2">
      <c r="A30" s="2">
        <v>12</v>
      </c>
      <c r="B30" s="34"/>
      <c r="C30" s="34"/>
      <c r="D30" s="34"/>
      <c r="E30" s="34"/>
      <c r="F30" s="35"/>
      <c r="G30" s="36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x14ac:dyDescent="0.2">
      <c r="A31" s="2">
        <v>13</v>
      </c>
      <c r="B31" s="34"/>
      <c r="C31" s="34"/>
      <c r="D31" s="34"/>
      <c r="E31" s="34"/>
      <c r="F31" s="35"/>
      <c r="G31" s="3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x14ac:dyDescent="0.2">
      <c r="A32" s="2">
        <v>14</v>
      </c>
      <c r="B32" s="34"/>
      <c r="C32" s="34"/>
      <c r="D32" s="34"/>
      <c r="E32" s="34"/>
      <c r="F32" s="35"/>
      <c r="G32" s="36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x14ac:dyDescent="0.2">
      <c r="A33" s="2">
        <v>15</v>
      </c>
      <c r="B33" s="34"/>
      <c r="C33" s="34"/>
      <c r="D33" s="34"/>
      <c r="E33" s="34"/>
      <c r="F33" s="35"/>
      <c r="G33" s="36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x14ac:dyDescent="0.2">
      <c r="A34" s="2">
        <v>16</v>
      </c>
      <c r="B34" s="34"/>
      <c r="C34" s="34"/>
      <c r="D34" s="34"/>
      <c r="E34" s="34"/>
      <c r="F34" s="35"/>
      <c r="G34" s="36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x14ac:dyDescent="0.2">
      <c r="A35" s="2">
        <v>17</v>
      </c>
      <c r="B35" s="34"/>
      <c r="C35" s="34"/>
      <c r="D35" s="34"/>
      <c r="E35" s="34"/>
      <c r="F35" s="35"/>
      <c r="G35" s="36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x14ac:dyDescent="0.2">
      <c r="A36" s="2">
        <v>18</v>
      </c>
      <c r="B36" s="34"/>
      <c r="C36" s="34"/>
      <c r="D36" s="34"/>
      <c r="E36" s="34"/>
      <c r="F36" s="35"/>
      <c r="G36" s="36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x14ac:dyDescent="0.2">
      <c r="A37" s="2">
        <v>19</v>
      </c>
      <c r="B37" s="34"/>
      <c r="C37" s="34"/>
      <c r="D37" s="34"/>
      <c r="E37" s="34"/>
      <c r="F37" s="35"/>
      <c r="G37" s="36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x14ac:dyDescent="0.2">
      <c r="A38" s="2">
        <v>20</v>
      </c>
      <c r="B38" s="34"/>
      <c r="C38" s="34"/>
      <c r="D38" s="34"/>
      <c r="E38" s="34"/>
      <c r="F38" s="35"/>
      <c r="G38" s="36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x14ac:dyDescent="0.2">
      <c r="A39" s="2">
        <v>21</v>
      </c>
      <c r="B39" s="34"/>
      <c r="C39" s="34"/>
      <c r="D39" s="34"/>
      <c r="E39" s="34"/>
      <c r="F39" s="35"/>
      <c r="G39" s="36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x14ac:dyDescent="0.2">
      <c r="A40" s="2">
        <v>22</v>
      </c>
      <c r="B40" s="34"/>
      <c r="C40" s="34"/>
      <c r="D40" s="34"/>
      <c r="E40" s="34"/>
      <c r="F40" s="35"/>
      <c r="G40" s="36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x14ac:dyDescent="0.2">
      <c r="A41" s="2">
        <v>23</v>
      </c>
      <c r="B41" s="34"/>
      <c r="C41" s="34"/>
      <c r="D41" s="34"/>
      <c r="E41" s="34"/>
      <c r="F41" s="35"/>
      <c r="G41" s="36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x14ac:dyDescent="0.2">
      <c r="A42" s="2">
        <v>24</v>
      </c>
      <c r="B42" s="34"/>
      <c r="C42" s="34"/>
      <c r="D42" s="34"/>
      <c r="E42" s="34"/>
      <c r="F42" s="35"/>
      <c r="G42" s="36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x14ac:dyDescent="0.2">
      <c r="A43" s="2">
        <v>25</v>
      </c>
      <c r="B43" s="34"/>
      <c r="C43" s="34"/>
      <c r="D43" s="34"/>
      <c r="E43" s="34"/>
      <c r="F43" s="35"/>
      <c r="G43" s="36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x14ac:dyDescent="0.2">
      <c r="A44" s="2">
        <v>26</v>
      </c>
      <c r="B44" s="34"/>
      <c r="C44" s="34"/>
      <c r="D44" s="34"/>
      <c r="E44" s="34"/>
      <c r="F44" s="35"/>
      <c r="G44" s="36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x14ac:dyDescent="0.2">
      <c r="A45" s="2">
        <v>27</v>
      </c>
      <c r="B45" s="34"/>
      <c r="C45" s="34"/>
      <c r="D45" s="34"/>
      <c r="E45" s="34"/>
      <c r="F45" s="35"/>
      <c r="G45" s="36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x14ac:dyDescent="0.2">
      <c r="A46" s="2">
        <v>28</v>
      </c>
      <c r="B46" s="34"/>
      <c r="C46" s="34"/>
      <c r="D46" s="34"/>
      <c r="E46" s="34"/>
      <c r="F46" s="35"/>
      <c r="G46" s="36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x14ac:dyDescent="0.2">
      <c r="A47" s="2">
        <v>29</v>
      </c>
      <c r="B47" s="34"/>
      <c r="C47" s="34"/>
      <c r="D47" s="34"/>
      <c r="E47" s="34"/>
      <c r="F47" s="35"/>
      <c r="G47" s="36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x14ac:dyDescent="0.2">
      <c r="A48" s="2">
        <v>30</v>
      </c>
      <c r="B48" s="34"/>
      <c r="C48" s="34"/>
      <c r="D48" s="34"/>
      <c r="E48" s="34"/>
      <c r="F48" s="35"/>
      <c r="G48" s="36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x14ac:dyDescent="0.2">
      <c r="A49" s="2">
        <v>31</v>
      </c>
      <c r="B49" s="34"/>
      <c r="C49" s="34"/>
      <c r="D49" s="34"/>
      <c r="E49" s="34"/>
      <c r="F49" s="35"/>
      <c r="G49" s="36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x14ac:dyDescent="0.2">
      <c r="A50" s="2">
        <v>32</v>
      </c>
      <c r="B50" s="34"/>
      <c r="C50" s="34"/>
      <c r="D50" s="34"/>
      <c r="E50" s="34"/>
      <c r="F50" s="35"/>
      <c r="G50" s="36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x14ac:dyDescent="0.2">
      <c r="A51" s="2">
        <v>33</v>
      </c>
      <c r="B51" s="34"/>
      <c r="C51" s="34"/>
      <c r="D51" s="34"/>
      <c r="E51" s="34"/>
      <c r="F51" s="35"/>
      <c r="G51" s="36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x14ac:dyDescent="0.2">
      <c r="A52" s="2">
        <v>34</v>
      </c>
      <c r="B52" s="34"/>
      <c r="C52" s="34"/>
      <c r="D52" s="34"/>
      <c r="E52" s="34"/>
      <c r="F52" s="35"/>
      <c r="G52" s="36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x14ac:dyDescent="0.2">
      <c r="A53" s="2">
        <v>35</v>
      </c>
      <c r="B53" s="34"/>
      <c r="C53" s="34"/>
      <c r="D53" s="34"/>
      <c r="E53" s="34"/>
      <c r="F53" s="35"/>
      <c r="G53" s="36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x14ac:dyDescent="0.2">
      <c r="A54" s="2">
        <v>36</v>
      </c>
      <c r="B54" s="34"/>
      <c r="C54" s="34"/>
      <c r="D54" s="34"/>
      <c r="E54" s="34"/>
      <c r="F54" s="35"/>
      <c r="G54" s="36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x14ac:dyDescent="0.2">
      <c r="A55" s="2">
        <v>37</v>
      </c>
      <c r="B55" s="34"/>
      <c r="C55" s="34"/>
      <c r="D55" s="34"/>
      <c r="E55" s="34"/>
      <c r="F55" s="35"/>
      <c r="G55" s="36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x14ac:dyDescent="0.2">
      <c r="A56" s="2">
        <v>38</v>
      </c>
      <c r="B56" s="34"/>
      <c r="C56" s="34"/>
      <c r="D56" s="34"/>
      <c r="E56" s="34"/>
      <c r="F56" s="35"/>
      <c r="G56" s="36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x14ac:dyDescent="0.2">
      <c r="A57" s="2">
        <v>39</v>
      </c>
      <c r="B57" s="34"/>
      <c r="C57" s="34"/>
      <c r="D57" s="34"/>
      <c r="E57" s="34"/>
      <c r="F57" s="35"/>
      <c r="G57" s="36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x14ac:dyDescent="0.2">
      <c r="A58" s="2">
        <v>40</v>
      </c>
      <c r="B58" s="34"/>
      <c r="C58" s="34"/>
      <c r="D58" s="34"/>
      <c r="E58" s="34"/>
      <c r="F58" s="35"/>
      <c r="G58" s="36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x14ac:dyDescent="0.2">
      <c r="A59" s="2">
        <v>41</v>
      </c>
      <c r="B59" s="34"/>
      <c r="C59" s="34"/>
      <c r="D59" s="34"/>
      <c r="E59" s="34"/>
      <c r="F59" s="35"/>
      <c r="G59" s="36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x14ac:dyDescent="0.2">
      <c r="A60" s="2">
        <v>42</v>
      </c>
      <c r="B60" s="34"/>
      <c r="C60" s="34"/>
      <c r="D60" s="34"/>
      <c r="E60" s="34"/>
      <c r="F60" s="35"/>
      <c r="G60" s="36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x14ac:dyDescent="0.2">
      <c r="A61" s="2">
        <v>43</v>
      </c>
      <c r="B61" s="34"/>
      <c r="C61" s="34"/>
      <c r="D61" s="34"/>
      <c r="E61" s="34"/>
      <c r="F61" s="35"/>
      <c r="G61" s="36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x14ac:dyDescent="0.2">
      <c r="A62" s="2">
        <v>44</v>
      </c>
      <c r="B62" s="34"/>
      <c r="C62" s="34"/>
      <c r="D62" s="34"/>
      <c r="E62" s="34"/>
      <c r="F62" s="35"/>
      <c r="G62" s="36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x14ac:dyDescent="0.2">
      <c r="A63" s="2">
        <v>45</v>
      </c>
      <c r="B63" s="34"/>
      <c r="C63" s="34"/>
      <c r="D63" s="34"/>
      <c r="E63" s="34"/>
      <c r="F63" s="35"/>
      <c r="G63" s="36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x14ac:dyDescent="0.2">
      <c r="A64" s="2">
        <v>46</v>
      </c>
      <c r="B64" s="34"/>
      <c r="C64" s="34"/>
      <c r="D64" s="34"/>
      <c r="E64" s="34"/>
      <c r="F64" s="35"/>
      <c r="G64" s="36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x14ac:dyDescent="0.2">
      <c r="A65" s="2">
        <v>47</v>
      </c>
      <c r="B65" s="34"/>
      <c r="C65" s="34"/>
      <c r="D65" s="34"/>
      <c r="E65" s="34"/>
      <c r="F65" s="35"/>
      <c r="G65" s="36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x14ac:dyDescent="0.2">
      <c r="A66" s="2">
        <v>48</v>
      </c>
      <c r="B66" s="34"/>
      <c r="C66" s="34"/>
      <c r="D66" s="34"/>
      <c r="E66" s="34"/>
      <c r="F66" s="35"/>
      <c r="G66" s="36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x14ac:dyDescent="0.2">
      <c r="A67" s="2">
        <v>49</v>
      </c>
      <c r="B67" s="34"/>
      <c r="C67" s="34"/>
      <c r="D67" s="34"/>
      <c r="E67" s="34"/>
      <c r="F67" s="35"/>
      <c r="G67" s="36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x14ac:dyDescent="0.2">
      <c r="A68" s="2">
        <v>50</v>
      </c>
      <c r="B68" s="34"/>
      <c r="C68" s="34"/>
      <c r="D68" s="34"/>
      <c r="E68" s="34"/>
      <c r="F68" s="35"/>
      <c r="G68" s="36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x14ac:dyDescent="0.2">
      <c r="A69" s="2">
        <v>51</v>
      </c>
      <c r="B69" s="34"/>
      <c r="C69" s="34"/>
      <c r="D69" s="34"/>
      <c r="E69" s="34"/>
      <c r="F69" s="35"/>
      <c r="G69" s="36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x14ac:dyDescent="0.2">
      <c r="A70" s="2">
        <v>52</v>
      </c>
      <c r="B70" s="34"/>
      <c r="C70" s="34"/>
      <c r="D70" s="34"/>
      <c r="E70" s="34"/>
      <c r="F70" s="35"/>
      <c r="G70" s="36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x14ac:dyDescent="0.2">
      <c r="A71" s="2">
        <v>53</v>
      </c>
      <c r="B71" s="34"/>
      <c r="C71" s="34"/>
      <c r="D71" s="34"/>
      <c r="E71" s="34"/>
      <c r="F71" s="35"/>
      <c r="G71" s="36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x14ac:dyDescent="0.2">
      <c r="A72" s="2">
        <v>54</v>
      </c>
      <c r="B72" s="34"/>
      <c r="C72" s="34"/>
      <c r="D72" s="34"/>
      <c r="E72" s="34"/>
      <c r="F72" s="35"/>
      <c r="G72" s="36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x14ac:dyDescent="0.2">
      <c r="A73" s="2">
        <v>55</v>
      </c>
      <c r="B73" s="34"/>
      <c r="C73" s="34"/>
      <c r="D73" s="34"/>
      <c r="E73" s="34"/>
      <c r="F73" s="35"/>
      <c r="G73" s="36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x14ac:dyDescent="0.2">
      <c r="A74" s="2">
        <v>56</v>
      </c>
      <c r="B74" s="34"/>
      <c r="C74" s="34"/>
      <c r="D74" s="34"/>
      <c r="E74" s="34"/>
      <c r="F74" s="35"/>
      <c r="G74" s="36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x14ac:dyDescent="0.2">
      <c r="A75" s="2">
        <v>57</v>
      </c>
      <c r="B75" s="34"/>
      <c r="C75" s="34"/>
      <c r="D75" s="34"/>
      <c r="E75" s="34"/>
      <c r="F75" s="35"/>
      <c r="G75" s="36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x14ac:dyDescent="0.2">
      <c r="A76" s="2">
        <v>58</v>
      </c>
      <c r="B76" s="34"/>
      <c r="C76" s="34"/>
      <c r="D76" s="34"/>
      <c r="E76" s="34"/>
      <c r="F76" s="35"/>
      <c r="G76" s="36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x14ac:dyDescent="0.2">
      <c r="A77" s="2">
        <v>59</v>
      </c>
      <c r="B77" s="34"/>
      <c r="C77" s="34"/>
      <c r="D77" s="34"/>
      <c r="E77" s="34"/>
      <c r="F77" s="35"/>
      <c r="G77" s="36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</sheetData>
  <sheetProtection algorithmName="SHA-512" hashValue="cpij0jE94l0VclcXGff0X+VcStfARdeJEVhaQOUohesYKSVQrYUND8c7wxSUxCo1jSGy2pNZ0Wpxw7YsUQfTsA==" saltValue="1uJvjhLBlczsuEtLZ77shQ==" spinCount="100000" sheet="1"/>
  <mergeCells count="27">
    <mergeCell ref="I2:M2"/>
    <mergeCell ref="I3:M3"/>
    <mergeCell ref="J10:J11"/>
    <mergeCell ref="K10:L10"/>
    <mergeCell ref="M10:N10"/>
    <mergeCell ref="C13:D13"/>
    <mergeCell ref="F11:G11"/>
    <mergeCell ref="F12:G12"/>
    <mergeCell ref="B6:C6"/>
    <mergeCell ref="B7:C7"/>
    <mergeCell ref="B8:C8"/>
    <mergeCell ref="B2:F2"/>
    <mergeCell ref="B3:F3"/>
    <mergeCell ref="B1:F1"/>
    <mergeCell ref="B4:F4"/>
    <mergeCell ref="X15:Z15"/>
    <mergeCell ref="K15:W15"/>
    <mergeCell ref="I15:J15"/>
    <mergeCell ref="A15:H15"/>
    <mergeCell ref="Z11:Z13"/>
    <mergeCell ref="B10:G10"/>
    <mergeCell ref="D6:G6"/>
    <mergeCell ref="D7:G7"/>
    <mergeCell ref="D8:G8"/>
    <mergeCell ref="F13:G13"/>
    <mergeCell ref="C11:D11"/>
    <mergeCell ref="C12:D12"/>
  </mergeCells>
  <dataValidations count="1">
    <dataValidation allowBlank="1" showDropDown="1" showInputMessage="1" showErrorMessage="1" sqref="X17:Z77" xr:uid="{5A4E77F3-FA62-E94D-91E7-EDEC30177C65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7A40D089-011D-9940-B3A3-7576ABF8A157}">
          <x14:formula1>
            <xm:f>VALUES!$A$2:$A$3</xm:f>
          </x14:formula1>
          <xm:sqref>B18:B77 C11</xm:sqref>
        </x14:dataValidation>
        <x14:dataValidation type="list" allowBlank="1" showInputMessage="1" showErrorMessage="1" xr:uid="{BFBCDCBD-3E99-0A4D-BD6F-E2A8D3328310}">
          <x14:formula1>
            <xm:f>VALUES!$B$2:$B$9</xm:f>
          </x14:formula1>
          <xm:sqref>E18:E77</xm:sqref>
        </x14:dataValidation>
        <x14:dataValidation type="list" allowBlank="1" showInputMessage="1" showErrorMessage="1" xr:uid="{E5FC64B5-CE8A-2943-99C2-496DBBEC59ED}">
          <x14:formula1>
            <xm:f>VALUES!$C$2:$C$3</xm:f>
          </x14:formula1>
          <xm:sqref>I18:I77</xm:sqref>
        </x14:dataValidation>
        <x14:dataValidation type="list" allowBlank="1" showInputMessage="1" showErrorMessage="1" xr:uid="{D2588600-FACB-9E44-B477-5CE08565D556}">
          <x14:formula1>
            <xm:f>VALUES!$D$2:$D$3</xm:f>
          </x14:formula1>
          <xm:sqref>J18</xm:sqref>
        </x14:dataValidation>
        <x14:dataValidation type="list" allowBlank="1" showInputMessage="1" showErrorMessage="1" xr:uid="{AAA65414-E967-1741-B27A-A265FF63F078}">
          <x14:formula1>
            <xm:f>VALUES!$E$2:$E$5</xm:f>
          </x14:formula1>
          <xm:sqref>K20:K77 K18</xm:sqref>
        </x14:dataValidation>
        <x14:dataValidation type="list" allowBlank="1" showInputMessage="1" showErrorMessage="1" xr:uid="{10230534-BA3C-6240-8EBA-70A84A478F00}">
          <x14:formula1>
            <xm:f>VALUES!$F$2:$F$4</xm:f>
          </x14:formula1>
          <xm:sqref>L17:L77</xm:sqref>
        </x14:dataValidation>
        <x14:dataValidation type="list" allowBlank="1" showInputMessage="1" showErrorMessage="1" xr:uid="{58C32D8D-33F3-AD43-99ED-195E594B7569}">
          <x14:formula1>
            <xm:f>VALUES!$G$2:$G$3</xm:f>
          </x14:formula1>
          <xm:sqref>M18:M77</xm:sqref>
        </x14:dataValidation>
        <x14:dataValidation type="list" allowBlank="1" showInputMessage="1" showErrorMessage="1" xr:uid="{EC59C278-4D61-8146-A003-54551E107620}">
          <x14:formula1>
            <xm:f>VALUES!$I$2:$I$5</xm:f>
          </x14:formula1>
          <xm:sqref>O18:V77</xm:sqref>
        </x14:dataValidation>
        <x14:dataValidation type="list" allowBlank="1" showInputMessage="1" showErrorMessage="1" xr:uid="{EB736417-3F8B-7840-8153-73D253DC639D}">
          <x14:formula1>
            <xm:f>VALUES!$H$2:$H$4</xm:f>
          </x14:formula1>
          <xm:sqref>M18 N18:N77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54753-0CA1-8B4D-92B1-565757D4297A}">
  <dimension ref="A1:J9"/>
  <sheetViews>
    <sheetView workbookViewId="0">
      <selection activeCell="A2" sqref="A2"/>
    </sheetView>
  </sheetViews>
  <sheetFormatPr baseColWidth="10" defaultRowHeight="16" x14ac:dyDescent="0.2"/>
  <cols>
    <col min="2" max="2" width="21.33203125" customWidth="1"/>
    <col min="7" max="7" width="19.5" customWidth="1"/>
    <col min="8" max="8" width="18.1640625" customWidth="1"/>
    <col min="9" max="9" width="19" customWidth="1"/>
  </cols>
  <sheetData>
    <row r="1" spans="1:10" x14ac:dyDescent="0.2">
      <c r="A1" t="s">
        <v>1</v>
      </c>
      <c r="B1" t="s">
        <v>4</v>
      </c>
      <c r="C1" t="s">
        <v>35</v>
      </c>
      <c r="D1" t="s">
        <v>38</v>
      </c>
      <c r="E1" t="s">
        <v>39</v>
      </c>
      <c r="F1" t="s">
        <v>45</v>
      </c>
      <c r="G1" t="s">
        <v>11</v>
      </c>
      <c r="H1" t="s">
        <v>12</v>
      </c>
      <c r="I1" t="s">
        <v>53</v>
      </c>
      <c r="J1" t="s">
        <v>59</v>
      </c>
    </row>
    <row r="2" spans="1:10" x14ac:dyDescent="0.2">
      <c r="A2" t="s">
        <v>20</v>
      </c>
      <c r="B2" t="s">
        <v>22</v>
      </c>
      <c r="C2" t="s">
        <v>36</v>
      </c>
      <c r="D2">
        <v>0</v>
      </c>
      <c r="E2" s="1" t="s">
        <v>40</v>
      </c>
      <c r="F2" s="1" t="s">
        <v>43</v>
      </c>
      <c r="G2" t="s">
        <v>47</v>
      </c>
      <c r="H2" t="s">
        <v>50</v>
      </c>
      <c r="I2" t="s">
        <v>54</v>
      </c>
      <c r="J2" t="s">
        <v>60</v>
      </c>
    </row>
    <row r="3" spans="1:10" x14ac:dyDescent="0.2">
      <c r="A3" t="s">
        <v>21</v>
      </c>
      <c r="B3" t="s">
        <v>23</v>
      </c>
      <c r="C3" t="s">
        <v>37</v>
      </c>
      <c r="D3">
        <v>1</v>
      </c>
      <c r="E3" s="1" t="s">
        <v>41</v>
      </c>
      <c r="F3" s="1" t="s">
        <v>44</v>
      </c>
      <c r="G3" t="s">
        <v>48</v>
      </c>
      <c r="H3" t="s">
        <v>52</v>
      </c>
      <c r="I3" t="s">
        <v>55</v>
      </c>
    </row>
    <row r="4" spans="1:10" x14ac:dyDescent="0.2">
      <c r="B4" t="s">
        <v>24</v>
      </c>
      <c r="E4" s="1" t="s">
        <v>42</v>
      </c>
      <c r="F4" s="1" t="s">
        <v>46</v>
      </c>
      <c r="H4" t="s">
        <v>51</v>
      </c>
      <c r="I4" t="s">
        <v>56</v>
      </c>
    </row>
    <row r="5" spans="1:10" x14ac:dyDescent="0.2">
      <c r="B5" t="s">
        <v>25</v>
      </c>
      <c r="E5" s="1" t="s">
        <v>43</v>
      </c>
      <c r="F5" s="1"/>
      <c r="I5" t="s">
        <v>57</v>
      </c>
    </row>
    <row r="6" spans="1:10" x14ac:dyDescent="0.2">
      <c r="B6" t="s">
        <v>26</v>
      </c>
      <c r="E6" s="1"/>
      <c r="F6" s="1"/>
    </row>
    <row r="7" spans="1:10" x14ac:dyDescent="0.2">
      <c r="B7" t="s">
        <v>27</v>
      </c>
    </row>
    <row r="8" spans="1:10" x14ac:dyDescent="0.2">
      <c r="B8" t="s">
        <v>28</v>
      </c>
    </row>
    <row r="9" spans="1:10" x14ac:dyDescent="0.2">
      <c r="B9" t="s">
        <v>29</v>
      </c>
    </row>
  </sheetData>
  <sheetProtection algorithmName="SHA-512" hashValue="+UAp+rwdm40HvE3VuAeLRe0a79B0HR44gXL7mAfhlPKAA/ca9g+L0yC7ac86BfubPne9U+PrVLNnViN7IP6U5Q==" saltValue="Ik9WoaFGixEG8/whjZK3gw==" spinCount="100000" sheet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FORMS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2022-04-22T10:20:55Z</dcterms:created>
  <dcterms:modified xsi:type="dcterms:W3CDTF">2022-05-19T10:15:02Z</dcterms:modified>
</cp:coreProperties>
</file>