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192.168.1.211\分室共有\国際課\○大会・合宿\GS\東京・大阪\2019\要項案\"/>
    </mc:Choice>
  </mc:AlternateContent>
  <xr:revisionPtr revIDLastSave="0" documentId="13_ncr:1_{4B0F4024-AEAD-41C1-B58B-16E323FA625A}" xr6:coauthVersionLast="44" xr6:coauthVersionMax="44" xr10:uidLastSave="{00000000-0000-0000-0000-000000000000}"/>
  <workbookProtection workbookAlgorithmName="SHA-512" workbookHashValue="aULbLzIGQrjruJ2/K5tZVcaNZjOAlRTHoOeYi2e8mkeFDEGD+rfQ+OYGYqKphW9ZoPCjS/m04oyTZmwIBjRc1Q==" workbookSaltValue="4Hqw2Hn0dDpOEhPNtrGHFA==" workbookSpinCount="100000" lockStructure="1"/>
  <bookViews>
    <workbookView xWindow="-120" yWindow="-120" windowWidth="29040" windowHeight="15840" xr2:uid="{00000000-000D-0000-FFFF-FFFF00000000}"/>
  </bookViews>
  <sheets>
    <sheet name="Form" sheetId="2" r:id="rId1"/>
    <sheet name="(Org)" sheetId="3" r:id="rId2"/>
  </sheets>
  <definedNames>
    <definedName name="Coach" localSheetId="0">Form!$O$50:$S$50</definedName>
    <definedName name="Coach">#REF!</definedName>
    <definedName name="Competitor_MEN" localSheetId="0">Form!$M$47:$S$47</definedName>
    <definedName name="Competitor_MEN">#REF!</definedName>
    <definedName name="Competitor_WOMEN" localSheetId="0">Form!$M$48:$S$48</definedName>
    <definedName name="Competitor_WOMEN">#REF!</definedName>
    <definedName name="Delegation" localSheetId="0">Form!$M$50:$P$50</definedName>
    <definedName name="Delegation">#REF!</definedName>
    <definedName name="Function" localSheetId="0">Form!$K$46:$K$51</definedName>
    <definedName name="Function">#REF!</definedName>
    <definedName name="IJF" localSheetId="0">Form!$M$51:$O$51</definedName>
    <definedName name="IJF">#REF!</definedName>
    <definedName name="Judoka" localSheetId="0">Form!$O$49:$S$49</definedName>
    <definedName name="Judoka">#REF!</definedName>
    <definedName name="_xlnm.Print_Area" localSheetId="0">Form!$A$1:$AD$42</definedName>
    <definedName name="Select" localSheetId="0">Form!$M$46</definedName>
    <definedName name="Select">#REF!</definedName>
    <definedName name="Training_Partner" localSheetId="0">Form!$M$49</definedName>
    <definedName name="Training_Partner">#REF!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 i="3" l="1"/>
  <c r="I22" i="3" s="1"/>
  <c r="G22" i="3"/>
  <c r="F22" i="3"/>
  <c r="E22" i="3"/>
  <c r="D22" i="3"/>
  <c r="C22" i="3"/>
  <c r="H21" i="3"/>
  <c r="I21" i="3" s="1"/>
  <c r="G21" i="3"/>
  <c r="F21" i="3"/>
  <c r="E21" i="3"/>
  <c r="D21" i="3"/>
  <c r="C21" i="3"/>
  <c r="H20" i="3"/>
  <c r="I20" i="3" s="1"/>
  <c r="G20" i="3"/>
  <c r="F20" i="3"/>
  <c r="E20" i="3"/>
  <c r="D20" i="3"/>
  <c r="C20" i="3"/>
  <c r="H19" i="3"/>
  <c r="I19" i="3" s="1"/>
  <c r="G19" i="3"/>
  <c r="F19" i="3"/>
  <c r="E19" i="3"/>
  <c r="D19" i="3"/>
  <c r="C19" i="3"/>
  <c r="I18" i="3"/>
  <c r="H18" i="3"/>
  <c r="G18" i="3"/>
  <c r="F18" i="3"/>
  <c r="E18" i="3"/>
  <c r="D18" i="3"/>
  <c r="C18" i="3"/>
  <c r="H17" i="3"/>
  <c r="I17" i="3" s="1"/>
  <c r="G17" i="3"/>
  <c r="F17" i="3"/>
  <c r="E17" i="3"/>
  <c r="D17" i="3"/>
  <c r="C17" i="3"/>
  <c r="H16" i="3"/>
  <c r="I16" i="3" s="1"/>
  <c r="G16" i="3"/>
  <c r="F16" i="3"/>
  <c r="E16" i="3"/>
  <c r="D16" i="3"/>
  <c r="C16" i="3"/>
  <c r="H15" i="3"/>
  <c r="I15" i="3" s="1"/>
  <c r="G15" i="3"/>
  <c r="F15" i="3"/>
  <c r="E15" i="3"/>
  <c r="D15" i="3"/>
  <c r="C15" i="3"/>
  <c r="I14" i="3"/>
  <c r="H14" i="3"/>
  <c r="G14" i="3"/>
  <c r="F14" i="3"/>
  <c r="E14" i="3"/>
  <c r="D14" i="3"/>
  <c r="C14" i="3"/>
  <c r="H13" i="3"/>
  <c r="I13" i="3" s="1"/>
  <c r="G13" i="3"/>
  <c r="F13" i="3"/>
  <c r="E13" i="3"/>
  <c r="D13" i="3"/>
  <c r="C13" i="3"/>
  <c r="H12" i="3"/>
  <c r="I12" i="3" s="1"/>
  <c r="G12" i="3"/>
  <c r="F12" i="3"/>
  <c r="E12" i="3"/>
  <c r="D12" i="3"/>
  <c r="C12" i="3"/>
  <c r="H11" i="3"/>
  <c r="I11" i="3" s="1"/>
  <c r="G11" i="3"/>
  <c r="F11" i="3"/>
  <c r="E11" i="3"/>
  <c r="D11" i="3"/>
  <c r="C11" i="3"/>
  <c r="I10" i="3"/>
  <c r="H10" i="3"/>
  <c r="G10" i="3"/>
  <c r="F10" i="3"/>
  <c r="E10" i="3"/>
  <c r="D10" i="3"/>
  <c r="C10" i="3"/>
  <c r="H9" i="3"/>
  <c r="I9" i="3" s="1"/>
  <c r="G9" i="3"/>
  <c r="F9" i="3"/>
  <c r="E9" i="3"/>
  <c r="D9" i="3"/>
  <c r="C9" i="3"/>
  <c r="H8" i="3"/>
  <c r="I8" i="3" s="1"/>
  <c r="G8" i="3"/>
  <c r="F8" i="3"/>
  <c r="E8" i="3"/>
  <c r="D8" i="3"/>
  <c r="C8" i="3"/>
  <c r="H7" i="3"/>
  <c r="I7" i="3" s="1"/>
  <c r="G7" i="3"/>
  <c r="F7" i="3"/>
  <c r="E7" i="3"/>
  <c r="D7" i="3"/>
  <c r="C7" i="3"/>
  <c r="I6" i="3"/>
  <c r="H6" i="3"/>
  <c r="G6" i="3"/>
  <c r="F6" i="3"/>
  <c r="E6" i="3"/>
  <c r="D6" i="3"/>
  <c r="C6" i="3"/>
  <c r="H5" i="3"/>
  <c r="I5" i="3" s="1"/>
  <c r="G5" i="3"/>
  <c r="F5" i="3"/>
  <c r="E5" i="3"/>
  <c r="D5" i="3"/>
  <c r="C5" i="3"/>
  <c r="H4" i="3"/>
  <c r="I4" i="3" s="1"/>
  <c r="G4" i="3"/>
  <c r="F4" i="3"/>
  <c r="E4" i="3"/>
  <c r="D4" i="3"/>
  <c r="C4" i="3"/>
  <c r="C3" i="3"/>
  <c r="D3" i="3"/>
  <c r="G3" i="3"/>
  <c r="H3" i="3" l="1"/>
  <c r="I3" i="3" s="1"/>
  <c r="F3" i="3"/>
  <c r="E3" i="3"/>
</calcChain>
</file>

<file path=xl/sharedStrings.xml><?xml version="1.0" encoding="utf-8"?>
<sst xmlns="http://schemas.openxmlformats.org/spreadsheetml/2006/main" count="436" uniqueCount="67">
  <si>
    <t>No</t>
    <phoneticPr fontId="1"/>
  </si>
  <si>
    <t>Name of Federation</t>
    <phoneticPr fontId="1"/>
  </si>
  <si>
    <t xml:space="preserve">  - Address to send</t>
    <phoneticPr fontId="1"/>
  </si>
  <si>
    <t xml:space="preserve">  - Name</t>
    <phoneticPr fontId="1"/>
  </si>
  <si>
    <t xml:space="preserve">  - Phone number</t>
    <phoneticPr fontId="1"/>
  </si>
  <si>
    <t>Passport No.</t>
    <phoneticPr fontId="1"/>
  </si>
  <si>
    <t xml:space="preserve">  - Postal code</t>
    <phoneticPr fontId="1"/>
  </si>
  <si>
    <t xml:space="preserve">  - Email address</t>
    <phoneticPr fontId="1"/>
  </si>
  <si>
    <t>Flight Number</t>
    <phoneticPr fontId="1"/>
  </si>
  <si>
    <t xml:space="preserve"> Date</t>
    <phoneticPr fontId="1"/>
  </si>
  <si>
    <t>Departure</t>
    <phoneticPr fontId="1"/>
  </si>
  <si>
    <t>Month</t>
    <phoneticPr fontId="1"/>
  </si>
  <si>
    <t>Day</t>
    <phoneticPr fontId="1"/>
  </si>
  <si>
    <t>Delegation</t>
    <phoneticPr fontId="1"/>
  </si>
  <si>
    <t>Judoka</t>
    <phoneticPr fontId="1"/>
  </si>
  <si>
    <t>Coach</t>
    <phoneticPr fontId="1"/>
  </si>
  <si>
    <t>Doctor</t>
    <phoneticPr fontId="1"/>
  </si>
  <si>
    <t>Physiotherapist</t>
    <phoneticPr fontId="1"/>
  </si>
  <si>
    <t>Team-Official</t>
    <phoneticPr fontId="1"/>
  </si>
  <si>
    <t>Competitor_MEN</t>
    <phoneticPr fontId="1"/>
  </si>
  <si>
    <t>Competitor_WOMEN</t>
    <phoneticPr fontId="1"/>
  </si>
  <si>
    <t>Training_Partner</t>
    <phoneticPr fontId="1"/>
  </si>
  <si>
    <t>Date of Birth</t>
    <phoneticPr fontId="1"/>
  </si>
  <si>
    <t>Year</t>
  </si>
  <si>
    <t>Year</t>
    <phoneticPr fontId="1"/>
  </si>
  <si>
    <t>Month</t>
  </si>
  <si>
    <t>Day</t>
  </si>
  <si>
    <t>Arrival</t>
    <phoneticPr fontId="1"/>
  </si>
  <si>
    <t>Name of the Hotel</t>
    <phoneticPr fontId="1"/>
  </si>
  <si>
    <t>Airport
(eg. KIX)</t>
    <phoneticPr fontId="1"/>
  </si>
  <si>
    <r>
      <t xml:space="preserve">Nationality
</t>
    </r>
    <r>
      <rPr>
        <sz val="11"/>
        <rFont val="Arial"/>
        <family val="2"/>
      </rPr>
      <t>(eg. JPN)</t>
    </r>
    <phoneticPr fontId="1"/>
  </si>
  <si>
    <t>IN
(Month)</t>
    <phoneticPr fontId="1"/>
  </si>
  <si>
    <t>IN
(Day)</t>
    <phoneticPr fontId="1"/>
  </si>
  <si>
    <t>OUT
(Month)</t>
    <phoneticPr fontId="1"/>
  </si>
  <si>
    <t>OUT
(Day)</t>
    <phoneticPr fontId="1"/>
  </si>
  <si>
    <t>Accommodation 1</t>
    <phoneticPr fontId="1"/>
  </si>
  <si>
    <t>Accommodation 2 (If moving hotels)</t>
    <phoneticPr fontId="1"/>
  </si>
  <si>
    <t xml:space="preserve"> &lt; Where to send the original documents&gt; </t>
    <phoneticPr fontId="1"/>
  </si>
  <si>
    <t>Over 100</t>
    <phoneticPr fontId="1"/>
  </si>
  <si>
    <t>Over 78</t>
    <phoneticPr fontId="1"/>
  </si>
  <si>
    <t>Select</t>
  </si>
  <si>
    <t>Select</t>
    <phoneticPr fontId="1"/>
  </si>
  <si>
    <t xml:space="preserve">  VISA INVITATION APPLICATION FORM : 2019 Grand Slam &amp; Training</t>
    <phoneticPr fontId="1"/>
  </si>
  <si>
    <r>
      <t xml:space="preserve">• Please send the </t>
    </r>
    <r>
      <rPr>
        <b/>
        <sz val="14"/>
        <color rgb="FFFF0000"/>
        <rFont val="Arial"/>
        <family val="2"/>
      </rPr>
      <t>passport copies</t>
    </r>
    <r>
      <rPr>
        <sz val="14"/>
        <rFont val="Arial"/>
        <family val="2"/>
      </rPr>
      <t xml:space="preserve"> of all applicants.</t>
    </r>
    <phoneticPr fontId="1"/>
  </si>
  <si>
    <t>IJF</t>
    <phoneticPr fontId="1"/>
  </si>
  <si>
    <t>IJF Official</t>
    <phoneticPr fontId="1"/>
  </si>
  <si>
    <t>IJF Comissioner</t>
    <phoneticPr fontId="1"/>
  </si>
  <si>
    <t>Appointed Referee</t>
    <phoneticPr fontId="1"/>
  </si>
  <si>
    <t xml:space="preserve">  1. Please fill-out the cells in red flames.</t>
    <phoneticPr fontId="1"/>
  </si>
  <si>
    <t xml:space="preserve">  2. Choose the drop-down options in yellow cells. </t>
    <phoneticPr fontId="1"/>
  </si>
  <si>
    <t>Function</t>
    <phoneticPr fontId="1"/>
  </si>
  <si>
    <t>Remarks
(If you have any comments)</t>
    <phoneticPr fontId="1"/>
  </si>
  <si>
    <r>
      <t xml:space="preserve">• Please fill out </t>
    </r>
    <r>
      <rPr>
        <b/>
        <sz val="14"/>
        <color rgb="FFFF0000"/>
        <rFont val="Arial"/>
        <family val="2"/>
      </rPr>
      <t>ALL information</t>
    </r>
    <r>
      <rPr>
        <sz val="14"/>
        <rFont val="Arial"/>
        <family val="2"/>
      </rPr>
      <t xml:space="preserve"> for the invitation letter and send it to the All Japan Judo Federation via e-mail &lt;grandslam@judo.or.jp&gt; </t>
    </r>
    <phoneticPr fontId="1"/>
  </si>
  <si>
    <t>Place to apply for visa</t>
    <phoneticPr fontId="1"/>
  </si>
  <si>
    <t>Airport
(eg. NRT)</t>
    <phoneticPr fontId="1"/>
  </si>
  <si>
    <r>
      <t xml:space="preserve">Family Name
</t>
    </r>
    <r>
      <rPr>
        <sz val="11"/>
        <rFont val="Arial"/>
        <family val="2"/>
      </rPr>
      <t>(eg. INOUE)</t>
    </r>
    <phoneticPr fontId="1"/>
  </si>
  <si>
    <r>
      <t xml:space="preserve">Given Name
</t>
    </r>
    <r>
      <rPr>
        <sz val="11"/>
        <rFont val="Arial"/>
        <family val="2"/>
      </rPr>
      <t>(eg. Kenji)</t>
    </r>
    <phoneticPr fontId="1"/>
  </si>
  <si>
    <t>• The names should be spelled exactly the same as passports.</t>
    <phoneticPr fontId="1"/>
  </si>
  <si>
    <t>• The first invitation letter will be shipped by DHL at organizer’s expenses. If any changes occur and needs revised invitation letter, the second mail shipping fee must be paid by each federation.</t>
    <phoneticPr fontId="1"/>
  </si>
  <si>
    <r>
      <t xml:space="preserve">Title
</t>
    </r>
    <r>
      <rPr>
        <sz val="11"/>
        <rFont val="Arial"/>
        <family val="2"/>
      </rPr>
      <t>Mr / Ms</t>
    </r>
    <phoneticPr fontId="1"/>
  </si>
  <si>
    <t>名</t>
    <rPh sb="0" eb="1">
      <t>メイ</t>
    </rPh>
    <phoneticPr fontId="23"/>
  </si>
  <si>
    <t>生年月日</t>
    <rPh sb="0" eb="2">
      <t>セイネン</t>
    </rPh>
    <rPh sb="2" eb="4">
      <t>ガッピ</t>
    </rPh>
    <phoneticPr fontId="23"/>
  </si>
  <si>
    <t>年齢</t>
    <rPh sb="0" eb="2">
      <t>ネンレイ</t>
    </rPh>
    <phoneticPr fontId="23"/>
  </si>
  <si>
    <t>性別</t>
    <rPh sb="0" eb="2">
      <t>セイベツ</t>
    </rPh>
    <phoneticPr fontId="23"/>
  </si>
  <si>
    <t>姓</t>
    <rPh sb="0" eb="1">
      <t>セイ</t>
    </rPh>
    <phoneticPr fontId="23"/>
  </si>
  <si>
    <t>職業</t>
    <rPh sb="0" eb="2">
      <t>ショクギョウ</t>
    </rPh>
    <phoneticPr fontId="23"/>
  </si>
  <si>
    <t>国籍</t>
    <rPh sb="0" eb="2">
      <t>コクセキ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</si>
</sst>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1"/>
      <color theme="1"/>
      <name val="Arial"/>
      <family val="2"/>
    </font>
    <font>
      <sz val="11"/>
      <name val="Arial"/>
      <family val="2"/>
    </font>
    <font>
      <sz val="12"/>
      <color theme="1"/>
      <name val="Arial"/>
      <family val="2"/>
    </font>
    <font>
      <sz val="16"/>
      <color theme="1"/>
      <name val="Arial"/>
      <family val="2"/>
    </font>
    <font>
      <sz val="10.5"/>
      <color theme="1"/>
      <name val="Arial"/>
      <family val="2"/>
    </font>
    <font>
      <sz val="12"/>
      <name val="Arial"/>
      <family val="2"/>
    </font>
    <font>
      <sz val="11"/>
      <color theme="1"/>
      <name val="ＭＳ Ｐゴシック"/>
      <family val="3"/>
      <charset val="128"/>
    </font>
    <font>
      <sz val="11"/>
      <color rgb="FFFF0000"/>
      <name val="ＭＳ Ｐゴシック"/>
      <family val="3"/>
      <charset val="128"/>
    </font>
    <font>
      <sz val="10"/>
      <color theme="1"/>
      <name val="Arial"/>
      <family val="2"/>
    </font>
    <font>
      <b/>
      <sz val="11"/>
      <name val="Arial"/>
      <family val="2"/>
    </font>
    <font>
      <sz val="8"/>
      <name val="Arial"/>
      <family val="2"/>
    </font>
    <font>
      <sz val="9"/>
      <color theme="1"/>
      <name val="Arial"/>
      <family val="2"/>
    </font>
    <font>
      <sz val="9"/>
      <color theme="1"/>
      <name val="ＭＳ Ｐゴシック"/>
      <family val="3"/>
      <charset val="128"/>
    </font>
    <font>
      <sz val="8"/>
      <color theme="1"/>
      <name val="Arial"/>
      <family val="2"/>
    </font>
    <font>
      <sz val="20"/>
      <color theme="1"/>
      <name val="Arial"/>
      <family val="2"/>
    </font>
    <font>
      <sz val="14"/>
      <name val="Arial"/>
      <family val="2"/>
    </font>
    <font>
      <sz val="14"/>
      <color theme="1"/>
      <name val="Arial"/>
      <family val="2"/>
    </font>
    <font>
      <b/>
      <sz val="14"/>
      <color theme="1"/>
      <name val="Arial"/>
      <family val="2"/>
    </font>
    <font>
      <b/>
      <sz val="14"/>
      <color rgb="FFFF0000"/>
      <name val="Microsoft YaHei"/>
      <family val="2"/>
      <charset val="134"/>
    </font>
    <font>
      <b/>
      <sz val="14"/>
      <color rgb="FFFF0000"/>
      <name val="Arial"/>
      <family val="2"/>
    </font>
    <font>
      <b/>
      <sz val="16"/>
      <color rgb="FFFF0000"/>
      <name val="Segoe UI"/>
      <family val="2"/>
    </font>
    <font>
      <sz val="6"/>
      <name val="ＭＳ Ｐゴシック"/>
      <family val="3"/>
      <charset val="128"/>
      <scheme val="minor"/>
    </font>
  </fonts>
  <fills count="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rgb="FFFFFF99"/>
        <bgColor indexed="64"/>
      </patternFill>
    </fill>
    <fill>
      <patternFill patternType="solid">
        <fgColor theme="1" tint="0.3499862666707357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style="medium">
        <color rgb="FFFF0000"/>
      </bottom>
      <diagonal/>
    </border>
    <border>
      <left/>
      <right style="hair">
        <color indexed="64"/>
      </right>
      <top style="thin">
        <color indexed="64"/>
      </top>
      <bottom style="thin">
        <color indexed="64"/>
      </bottom>
      <diagonal/>
    </border>
    <border>
      <left/>
      <right style="thin">
        <color indexed="64"/>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bottom style="thin">
        <color indexed="64"/>
      </bottom>
      <diagonal/>
    </border>
    <border>
      <left style="thin">
        <color rgb="FFFF0000"/>
      </left>
      <right/>
      <top style="medium">
        <color rgb="FFFF0000"/>
      </top>
      <bottom style="medium">
        <color rgb="FFFF0000"/>
      </bottom>
      <diagonal/>
    </border>
    <border>
      <left/>
      <right/>
      <top style="medium">
        <color rgb="FFFF0000"/>
      </top>
      <bottom style="medium">
        <color rgb="FFFF0000"/>
      </bottom>
      <diagonal/>
    </border>
    <border>
      <left style="thin">
        <color indexed="64"/>
      </left>
      <right/>
      <top style="thin">
        <color indexed="64"/>
      </top>
      <bottom/>
      <diagonal/>
    </border>
    <border>
      <left style="thin">
        <color indexed="64"/>
      </left>
      <right/>
      <top/>
      <bottom/>
      <diagonal/>
    </border>
    <border>
      <left style="thin">
        <color rgb="FFFF0000"/>
      </left>
      <right/>
      <top style="medium">
        <color rgb="FFFF0000"/>
      </top>
      <bottom style="thin">
        <color rgb="FFFF0000"/>
      </bottom>
      <diagonal/>
    </border>
    <border>
      <left/>
      <right/>
      <top style="medium">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style="medium">
        <color rgb="FFFF0000"/>
      </left>
      <right/>
      <top/>
      <bottom/>
      <diagonal/>
    </border>
    <border>
      <left style="medium">
        <color rgb="FFFF0000"/>
      </left>
      <right style="hair">
        <color indexed="64"/>
      </right>
      <top style="thin">
        <color indexed="64"/>
      </top>
      <bottom style="thin">
        <color indexed="64"/>
      </bottom>
      <diagonal/>
    </border>
    <border>
      <left style="hair">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thin">
        <color indexed="64"/>
      </top>
      <bottom/>
      <diagonal/>
    </border>
    <border>
      <left/>
      <right style="medium">
        <color rgb="FFFF0000"/>
      </right>
      <top style="medium">
        <color rgb="FFFF0000"/>
      </top>
      <bottom style="thin">
        <color indexed="64"/>
      </bottom>
      <diagonal/>
    </border>
    <border>
      <left/>
      <right style="medium">
        <color rgb="FFFF0000"/>
      </right>
      <top style="thin">
        <color indexed="64"/>
      </top>
      <bottom style="thin">
        <color indexed="64"/>
      </bottom>
      <diagonal/>
    </border>
    <border>
      <left style="thin">
        <color indexed="64"/>
      </left>
      <right style="hair">
        <color indexed="64"/>
      </right>
      <top style="thin">
        <color indexed="64"/>
      </top>
      <bottom/>
      <diagonal/>
    </border>
    <border>
      <left style="medium">
        <color rgb="FFFF0000"/>
      </left>
      <right style="hair">
        <color indexed="64"/>
      </right>
      <top style="medium">
        <color rgb="FFFF0000"/>
      </top>
      <bottom style="thin">
        <color indexed="64"/>
      </bottom>
      <diagonal/>
    </border>
    <border>
      <left style="medium">
        <color rgb="FFFF0000"/>
      </left>
      <right style="hair">
        <color indexed="64"/>
      </right>
      <top style="thin">
        <color indexed="64"/>
      </top>
      <bottom style="medium">
        <color rgb="FFFF0000"/>
      </bottom>
      <diagonal/>
    </border>
    <border>
      <left/>
      <right style="thin">
        <color rgb="FFFF0000"/>
      </right>
      <top style="medium">
        <color indexed="64"/>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5" fillId="0" borderId="5" xfId="0" applyFont="1" applyBorder="1" applyAlignment="1">
      <alignment horizontal="left" vertical="center"/>
    </xf>
    <xf numFmtId="0" fontId="2" fillId="0" borderId="0" xfId="0" applyFont="1" applyAlignment="1">
      <alignment vertical="center"/>
    </xf>
    <xf numFmtId="0" fontId="2" fillId="0" borderId="0" xfId="0" applyNumberFormat="1" applyFont="1">
      <alignment vertical="center"/>
    </xf>
    <xf numFmtId="0" fontId="3" fillId="3" borderId="6" xfId="0" applyFont="1" applyFill="1" applyBorder="1" applyAlignment="1">
      <alignment horizontal="center" vertical="center"/>
    </xf>
    <xf numFmtId="0" fontId="10"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13" xfId="0" applyFont="1" applyBorder="1" applyAlignment="1">
      <alignment horizontal="center" vertical="center" wrapText="1"/>
    </xf>
    <xf numFmtId="0" fontId="2" fillId="2" borderId="6" xfId="0" applyFont="1" applyFill="1" applyBorder="1" applyAlignment="1">
      <alignment vertical="center" wrapText="1"/>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2" xfId="0" applyFont="1" applyFill="1" applyBorder="1" applyAlignment="1">
      <alignment vertical="center"/>
    </xf>
    <xf numFmtId="0" fontId="16" fillId="0" borderId="5" xfId="0" applyFont="1" applyBorder="1" applyAlignment="1">
      <alignment horizontal="left" vertical="center"/>
    </xf>
    <xf numFmtId="0" fontId="3" fillId="6" borderId="0" xfId="0" applyFont="1" applyFill="1" applyAlignment="1">
      <alignment vertical="center"/>
    </xf>
    <xf numFmtId="0" fontId="3" fillId="6" borderId="0" xfId="0" applyFont="1" applyFill="1">
      <alignment vertical="center"/>
    </xf>
    <xf numFmtId="0" fontId="3" fillId="6" borderId="0" xfId="0" applyNumberFormat="1" applyFont="1" applyFill="1">
      <alignment vertical="center"/>
    </xf>
    <xf numFmtId="0" fontId="3" fillId="5" borderId="6"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7" fillId="0" borderId="0" xfId="0" applyFont="1" applyFill="1" applyAlignment="1">
      <alignment vertical="center"/>
    </xf>
    <xf numFmtId="0" fontId="4" fillId="0" borderId="0" xfId="0" applyFont="1" applyFill="1">
      <alignment vertical="center"/>
    </xf>
    <xf numFmtId="0" fontId="4" fillId="0" borderId="0" xfId="0" applyFont="1">
      <alignment vertical="center"/>
    </xf>
    <xf numFmtId="0" fontId="7" fillId="0" borderId="0" xfId="0" applyFont="1" applyAlignment="1">
      <alignment vertical="center"/>
    </xf>
    <xf numFmtId="0" fontId="4"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8" fillId="2" borderId="2" xfId="0" applyFont="1" applyFill="1" applyBorder="1" applyAlignment="1">
      <alignment vertical="center"/>
    </xf>
    <xf numFmtId="0" fontId="18" fillId="2" borderId="10" xfId="0" applyFont="1" applyFill="1" applyBorder="1" applyAlignment="1">
      <alignment vertical="center"/>
    </xf>
    <xf numFmtId="0" fontId="18" fillId="2" borderId="3" xfId="0" applyFont="1" applyFill="1" applyBorder="1" applyAlignment="1">
      <alignment vertical="center"/>
    </xf>
    <xf numFmtId="0" fontId="18" fillId="2" borderId="20" xfId="0" applyFont="1" applyFill="1" applyBorder="1" applyAlignment="1">
      <alignment vertical="center"/>
    </xf>
    <xf numFmtId="0" fontId="18" fillId="2" borderId="7" xfId="0" applyFont="1" applyFill="1" applyBorder="1" applyAlignment="1">
      <alignment vertical="center"/>
    </xf>
    <xf numFmtId="0" fontId="6" fillId="2" borderId="8" xfId="0" applyFont="1" applyFill="1" applyBorder="1" applyAlignment="1">
      <alignment vertical="center" wrapText="1"/>
    </xf>
    <xf numFmtId="0" fontId="2" fillId="2" borderId="21" xfId="0" applyFont="1" applyFill="1" applyBorder="1" applyAlignment="1">
      <alignment vertical="center" wrapText="1"/>
    </xf>
    <xf numFmtId="0" fontId="6" fillId="2" borderId="11" xfId="0" applyFont="1" applyFill="1" applyBorder="1" applyAlignment="1">
      <alignment vertical="center"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3" fillId="4" borderId="25" xfId="0" applyFont="1" applyFill="1" applyBorder="1" applyAlignment="1">
      <alignment horizontal="center" vertical="center"/>
    </xf>
    <xf numFmtId="0" fontId="2" fillId="6" borderId="0" xfId="0" applyFont="1" applyFill="1">
      <alignment vertical="center"/>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3" fillId="7" borderId="22" xfId="0" applyFont="1" applyFill="1" applyBorder="1" applyAlignment="1" applyProtection="1">
      <alignment horizontal="center" vertical="center"/>
      <protection locked="0"/>
    </xf>
    <xf numFmtId="0" fontId="13" fillId="7" borderId="9" xfId="0" applyFont="1" applyFill="1" applyBorder="1" applyAlignment="1" applyProtection="1">
      <alignment horizontal="center" vertical="center"/>
      <protection locked="0"/>
    </xf>
    <xf numFmtId="0" fontId="13" fillId="7" borderId="16" xfId="0" applyNumberFormat="1" applyFont="1" applyFill="1" applyBorder="1" applyAlignment="1" applyProtection="1">
      <alignment horizontal="center" vertical="center"/>
      <protection locked="0"/>
    </xf>
    <xf numFmtId="0" fontId="13" fillId="7" borderId="17" xfId="0" applyNumberFormat="1" applyFont="1" applyFill="1" applyBorder="1" applyAlignment="1" applyProtection="1">
      <alignment horizontal="center" vertical="center"/>
      <protection locked="0"/>
    </xf>
    <xf numFmtId="0" fontId="13" fillId="7" borderId="18" xfId="0" applyNumberFormat="1" applyFont="1" applyFill="1" applyBorder="1" applyAlignment="1" applyProtection="1">
      <alignment horizontal="center" vertical="center"/>
      <protection locked="0"/>
    </xf>
    <xf numFmtId="0" fontId="13" fillId="7" borderId="33" xfId="0" applyNumberFormat="1" applyFont="1" applyFill="1" applyBorder="1" applyAlignment="1" applyProtection="1">
      <alignment horizontal="center" vertical="center"/>
      <protection locked="0"/>
    </xf>
    <xf numFmtId="0" fontId="13" fillId="7" borderId="19" xfId="0" applyNumberFormat="1"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2" fillId="2" borderId="23" xfId="0" applyFont="1" applyFill="1" applyBorder="1" applyAlignment="1">
      <alignment vertical="center" wrapText="1"/>
    </xf>
    <xf numFmtId="0" fontId="2" fillId="2" borderId="4" xfId="0" applyFont="1" applyFill="1" applyBorder="1" applyAlignment="1">
      <alignment vertical="center" wrapText="1"/>
    </xf>
    <xf numFmtId="0" fontId="2" fillId="2" borderId="14" xfId="0" applyFont="1" applyFill="1" applyBorder="1" applyAlignment="1">
      <alignment vertical="center"/>
    </xf>
    <xf numFmtId="0" fontId="12" fillId="4" borderId="19"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7" borderId="48" xfId="0" applyNumberFormat="1" applyFont="1" applyFill="1" applyBorder="1" applyAlignment="1" applyProtection="1">
      <alignment horizontal="center" vertical="center"/>
      <protection locked="0"/>
    </xf>
    <xf numFmtId="0" fontId="13" fillId="7" borderId="49" xfId="0" applyNumberFormat="1" applyFont="1" applyFill="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2" fillId="0" borderId="23" xfId="0" applyFont="1" applyBorder="1">
      <alignment vertical="center"/>
    </xf>
    <xf numFmtId="0" fontId="20" fillId="0" borderId="23" xfId="0" applyFont="1" applyBorder="1">
      <alignment vertical="center"/>
    </xf>
    <xf numFmtId="0" fontId="3" fillId="3" borderId="52" xfId="0" applyFont="1" applyFill="1" applyBorder="1" applyAlignment="1">
      <alignment horizontal="center" vertical="center" wrapText="1"/>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3" fillId="3" borderId="55" xfId="0" applyFont="1" applyFill="1" applyBorder="1" applyAlignment="1">
      <alignment horizontal="center" vertical="center" wrapText="1"/>
    </xf>
    <xf numFmtId="0" fontId="10" fillId="0" borderId="56"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7" fillId="0" borderId="0" xfId="0" applyFont="1" applyBorder="1" applyAlignment="1">
      <alignment vertical="center"/>
    </xf>
    <xf numFmtId="0" fontId="4" fillId="0" borderId="0" xfId="0" applyFont="1" applyBorder="1" applyAlignment="1">
      <alignment vertical="center"/>
    </xf>
    <xf numFmtId="0" fontId="7" fillId="0" borderId="40" xfId="0" applyFont="1" applyBorder="1" applyAlignment="1">
      <alignment vertical="center"/>
    </xf>
    <xf numFmtId="0" fontId="2" fillId="0" borderId="0" xfId="0" applyFont="1" applyBorder="1" applyAlignment="1">
      <alignment vertical="center"/>
    </xf>
    <xf numFmtId="0" fontId="16" fillId="0" borderId="0" xfId="0" applyFont="1" applyBorder="1" applyAlignment="1">
      <alignment horizontal="left" vertical="center"/>
    </xf>
    <xf numFmtId="0" fontId="4" fillId="0" borderId="47" xfId="0" applyFont="1" applyFill="1" applyBorder="1" applyAlignment="1" applyProtection="1">
      <alignment vertical="center"/>
    </xf>
    <xf numFmtId="0" fontId="2" fillId="0" borderId="47" xfId="0" applyFont="1" applyFill="1" applyBorder="1" applyAlignment="1" applyProtection="1">
      <alignment vertical="center" wrapText="1"/>
    </xf>
    <xf numFmtId="0" fontId="2" fillId="0" borderId="47" xfId="0" applyFont="1" applyFill="1" applyBorder="1" applyAlignment="1" applyProtection="1">
      <alignment vertical="center"/>
    </xf>
    <xf numFmtId="0" fontId="18"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 xfId="0" applyFont="1" applyBorder="1" applyProtection="1">
      <alignment vertical="center"/>
      <protection locked="0"/>
    </xf>
    <xf numFmtId="0" fontId="22" fillId="0" borderId="0" xfId="0" applyFont="1" applyBorder="1">
      <alignment vertical="center"/>
    </xf>
    <xf numFmtId="0" fontId="18" fillId="2" borderId="24" xfId="0" applyFont="1" applyFill="1" applyBorder="1" applyAlignment="1">
      <alignment vertical="center"/>
    </xf>
    <xf numFmtId="0" fontId="18" fillId="2" borderId="15" xfId="0" applyFont="1" applyFill="1" applyBorder="1" applyAlignment="1">
      <alignment vertical="center"/>
    </xf>
    <xf numFmtId="0" fontId="18" fillId="2" borderId="58" xfId="0" applyFont="1" applyFill="1" applyBorder="1" applyAlignment="1">
      <alignment vertical="center"/>
    </xf>
    <xf numFmtId="0" fontId="13" fillId="7" borderId="31" xfId="0" applyFont="1" applyFill="1" applyBorder="1" applyAlignment="1" applyProtection="1">
      <alignment horizontal="center" vertical="center"/>
      <protection locked="0"/>
    </xf>
    <xf numFmtId="0" fontId="15" fillId="7" borderId="30" xfId="0" applyFont="1" applyFill="1" applyBorder="1" applyAlignment="1" applyProtection="1">
      <alignment horizontal="center" vertical="center"/>
      <protection locked="0"/>
    </xf>
    <xf numFmtId="0" fontId="6" fillId="2" borderId="58" xfId="0" applyFont="1" applyFill="1" applyBorder="1" applyAlignment="1">
      <alignment vertical="center" wrapText="1"/>
    </xf>
    <xf numFmtId="0" fontId="0" fillId="8" borderId="1" xfId="0" applyFill="1" applyBorder="1">
      <alignment vertical="center"/>
    </xf>
    <xf numFmtId="0" fontId="0" fillId="8" borderId="1" xfId="0" applyFill="1" applyBorder="1" applyAlignment="1">
      <alignment horizontal="center" vertical="center"/>
    </xf>
    <xf numFmtId="0" fontId="11" fillId="4" borderId="36"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36" xfId="0" applyFont="1" applyBorder="1" applyAlignment="1">
      <alignment horizontal="center" vertical="center"/>
    </xf>
    <xf numFmtId="0" fontId="11" fillId="5" borderId="3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5" xfId="0" applyFont="1" applyFill="1" applyBorder="1" applyAlignment="1">
      <alignment horizontal="center" vertical="center"/>
    </xf>
    <xf numFmtId="0" fontId="11" fillId="5" borderId="36" xfId="0" applyFont="1" applyFill="1" applyBorder="1" applyAlignment="1">
      <alignment horizontal="center" vertical="center"/>
    </xf>
    <xf numFmtId="0" fontId="11" fillId="3" borderId="36" xfId="0" applyFont="1" applyFill="1" applyBorder="1" applyAlignment="1">
      <alignment horizontal="center" vertical="center"/>
    </xf>
    <xf numFmtId="0" fontId="3" fillId="5" borderId="1" xfId="0" applyFont="1" applyFill="1" applyBorder="1" applyAlignment="1">
      <alignment horizontal="center" vertical="center"/>
    </xf>
    <xf numFmtId="0" fontId="11" fillId="5" borderId="39"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49" fontId="19" fillId="0" borderId="24" xfId="0" applyNumberFormat="1" applyFont="1" applyFill="1" applyBorder="1" applyAlignment="1">
      <alignment horizontal="left"/>
    </xf>
    <xf numFmtId="49" fontId="19" fillId="0" borderId="15" xfId="0" applyNumberFormat="1" applyFont="1" applyFill="1" applyBorder="1" applyAlignment="1">
      <alignment horizontal="left"/>
    </xf>
    <xf numFmtId="49" fontId="19" fillId="0" borderId="0" xfId="0" applyNumberFormat="1" applyFont="1" applyFill="1" applyBorder="1" applyAlignment="1">
      <alignment horizontal="left"/>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99"/>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B2107-E88E-4C9E-B888-16C8238DC08B}">
  <sheetPr>
    <tabColor rgb="FFFF0000"/>
    <pageSetUpPr fitToPage="1"/>
  </sheetPr>
  <dimension ref="A1:AD113"/>
  <sheetViews>
    <sheetView tabSelected="1" zoomScale="85" zoomScaleNormal="85" zoomScaleSheetLayoutView="85" zoomScalePageLayoutView="85" workbookViewId="0">
      <selection activeCell="E3" sqref="E3:J3"/>
    </sheetView>
  </sheetViews>
  <sheetFormatPr defaultColWidth="9" defaultRowHeight="14.25" x14ac:dyDescent="0.15"/>
  <cols>
    <col min="1" max="1" width="7.625" style="1" customWidth="1"/>
    <col min="2" max="2" width="10.25" style="1" bestFit="1" customWidth="1"/>
    <col min="3" max="3" width="7" style="1" bestFit="1" customWidth="1"/>
    <col min="4" max="4" width="15" style="1" bestFit="1" customWidth="1"/>
    <col min="5" max="5" width="14" style="1" bestFit="1" customWidth="1"/>
    <col min="6" max="6" width="17.625" style="1" customWidth="1"/>
    <col min="7" max="7" width="17.75" style="1" customWidth="1"/>
    <col min="8" max="10" width="7.625" style="1" customWidth="1"/>
    <col min="11" max="11" width="14.125" style="1" customWidth="1"/>
    <col min="12" max="13" width="6.25" style="1" customWidth="1"/>
    <col min="14" max="14" width="11.625" style="1" customWidth="1"/>
    <col min="15" max="15" width="10.625" style="1" customWidth="1"/>
    <col min="16" max="17" width="6.375" style="1" customWidth="1"/>
    <col min="18" max="18" width="12.125" style="1" customWidth="1"/>
    <col min="19" max="19" width="10.625" style="1" customWidth="1"/>
    <col min="20" max="20" width="17.375" style="1" bestFit="1" customWidth="1"/>
    <col min="21" max="24" width="6.125" style="1" customWidth="1"/>
    <col min="25" max="25" width="17.375" style="1" customWidth="1"/>
    <col min="26" max="29" width="6.25" style="1" customWidth="1"/>
    <col min="30" max="30" width="27.5" style="1" customWidth="1"/>
    <col min="31" max="16384" width="9" style="1"/>
  </cols>
  <sheetData>
    <row r="1" spans="1:30" ht="37.5" customHeight="1" x14ac:dyDescent="0.15">
      <c r="A1" s="92" t="s">
        <v>42</v>
      </c>
      <c r="B1" s="69"/>
      <c r="C1" s="69"/>
      <c r="D1" s="69"/>
      <c r="E1" s="69"/>
      <c r="F1" s="69"/>
      <c r="G1" s="69"/>
      <c r="H1" s="69"/>
      <c r="I1" s="69"/>
      <c r="J1" s="69"/>
      <c r="K1" s="69"/>
    </row>
    <row r="2" spans="1:30" ht="13.5" customHeight="1" thickBot="1" x14ac:dyDescent="0.2">
      <c r="A2" s="18"/>
      <c r="B2" s="6"/>
      <c r="C2" s="69"/>
      <c r="D2" s="6"/>
      <c r="E2" s="69"/>
      <c r="F2" s="69"/>
      <c r="G2" s="69"/>
      <c r="H2" s="69"/>
      <c r="I2" s="69"/>
      <c r="J2" s="69"/>
      <c r="K2" s="69"/>
    </row>
    <row r="3" spans="1:30" ht="25.5" customHeight="1" thickBot="1" x14ac:dyDescent="0.2">
      <c r="A3" s="101" t="s">
        <v>1</v>
      </c>
      <c r="B3" s="102"/>
      <c r="C3" s="102"/>
      <c r="D3" s="103"/>
      <c r="E3" s="123"/>
      <c r="F3" s="124"/>
      <c r="G3" s="124"/>
      <c r="H3" s="124"/>
      <c r="I3" s="124"/>
      <c r="J3" s="124"/>
      <c r="K3" s="93"/>
    </row>
    <row r="4" spans="1:30" ht="21.75" customHeight="1" thickBot="1" x14ac:dyDescent="0.2">
      <c r="A4" s="41" t="s">
        <v>53</v>
      </c>
      <c r="B4" s="42"/>
      <c r="C4" s="44"/>
      <c r="D4" s="106"/>
      <c r="E4" s="123"/>
      <c r="F4" s="124"/>
      <c r="G4" s="124"/>
      <c r="H4" s="124"/>
      <c r="I4" s="124"/>
      <c r="J4" s="124"/>
      <c r="K4" s="93"/>
    </row>
    <row r="5" spans="1:30" ht="21.75" customHeight="1" thickBot="1" x14ac:dyDescent="0.3">
      <c r="A5" s="125" t="s">
        <v>37</v>
      </c>
      <c r="B5" s="126"/>
      <c r="C5" s="126"/>
      <c r="D5" s="126"/>
      <c r="E5" s="127"/>
      <c r="F5" s="127"/>
      <c r="G5" s="127"/>
      <c r="H5" s="127"/>
      <c r="I5" s="127"/>
      <c r="J5" s="127"/>
      <c r="K5" s="127"/>
      <c r="L5" s="2"/>
    </row>
    <row r="6" spans="1:30" ht="21.75" customHeight="1" x14ac:dyDescent="0.15">
      <c r="A6" s="40" t="s">
        <v>2</v>
      </c>
      <c r="B6" s="43"/>
      <c r="C6" s="70"/>
      <c r="D6" s="70"/>
      <c r="E6" s="128"/>
      <c r="F6" s="129"/>
      <c r="G6" s="129"/>
      <c r="H6" s="129"/>
      <c r="I6" s="129"/>
      <c r="J6" s="129"/>
      <c r="K6" s="94"/>
    </row>
    <row r="7" spans="1:30" ht="21.75" customHeight="1" x14ac:dyDescent="0.15">
      <c r="A7" s="37" t="s">
        <v>6</v>
      </c>
      <c r="B7" s="14"/>
      <c r="C7" s="71"/>
      <c r="D7" s="71"/>
      <c r="E7" s="130"/>
      <c r="F7" s="131"/>
      <c r="G7" s="131"/>
      <c r="H7" s="131"/>
      <c r="I7" s="131"/>
      <c r="J7" s="131"/>
      <c r="K7" s="94"/>
      <c r="N7" s="2"/>
    </row>
    <row r="8" spans="1:30" ht="21.75" customHeight="1" x14ac:dyDescent="0.15">
      <c r="A8" s="38" t="s">
        <v>3</v>
      </c>
      <c r="B8" s="15"/>
      <c r="C8" s="15"/>
      <c r="D8" s="15"/>
      <c r="E8" s="132"/>
      <c r="F8" s="133"/>
      <c r="G8" s="133"/>
      <c r="H8" s="133"/>
      <c r="I8" s="133"/>
      <c r="J8" s="133"/>
      <c r="K8" s="95"/>
    </row>
    <row r="9" spans="1:30" ht="21.75" customHeight="1" x14ac:dyDescent="0.15">
      <c r="A9" s="37" t="s">
        <v>4</v>
      </c>
      <c r="B9" s="16"/>
      <c r="C9" s="15"/>
      <c r="D9" s="15"/>
      <c r="E9" s="132"/>
      <c r="F9" s="133"/>
      <c r="G9" s="133"/>
      <c r="H9" s="133"/>
      <c r="I9" s="133"/>
      <c r="J9" s="133"/>
      <c r="K9" s="95"/>
    </row>
    <row r="10" spans="1:30" ht="21.75" customHeight="1" thickBot="1" x14ac:dyDescent="0.2">
      <c r="A10" s="39" t="s">
        <v>7</v>
      </c>
      <c r="B10" s="17"/>
      <c r="C10" s="72"/>
      <c r="D10" s="72"/>
      <c r="E10" s="134"/>
      <c r="F10" s="135"/>
      <c r="G10" s="135"/>
      <c r="H10" s="135"/>
      <c r="I10" s="135"/>
      <c r="J10" s="135"/>
      <c r="K10" s="95"/>
    </row>
    <row r="11" spans="1:30" ht="15" customHeight="1" x14ac:dyDescent="0.15">
      <c r="A11" s="96"/>
      <c r="B11" s="97"/>
      <c r="C11" s="98"/>
      <c r="D11" s="97"/>
      <c r="E11" s="98"/>
      <c r="F11" s="98"/>
      <c r="G11" s="98"/>
      <c r="H11" s="98"/>
      <c r="I11" s="98"/>
      <c r="J11" s="98"/>
      <c r="K11" s="98"/>
    </row>
    <row r="12" spans="1:30" ht="25.5" x14ac:dyDescent="0.15">
      <c r="A12" s="100" t="s">
        <v>48</v>
      </c>
      <c r="B12" s="97"/>
      <c r="C12" s="98"/>
      <c r="D12" s="97"/>
      <c r="E12" s="98"/>
      <c r="F12" s="98"/>
      <c r="G12" s="98"/>
      <c r="H12" s="98"/>
      <c r="I12" s="98"/>
      <c r="J12" s="98"/>
      <c r="K12" s="98"/>
    </row>
    <row r="13" spans="1:30" ht="25.5" x14ac:dyDescent="0.15">
      <c r="A13" s="100" t="s">
        <v>49</v>
      </c>
      <c r="B13" s="97"/>
      <c r="C13" s="98"/>
      <c r="D13" s="97"/>
      <c r="E13" s="98"/>
      <c r="F13" s="98"/>
      <c r="G13" s="98"/>
      <c r="H13" s="98"/>
      <c r="I13" s="98"/>
      <c r="J13" s="98"/>
      <c r="K13" s="98"/>
    </row>
    <row r="14" spans="1:30" ht="15.75" customHeight="1" x14ac:dyDescent="0.15">
      <c r="A14" s="80"/>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s="4" customFormat="1" ht="18" customHeight="1" x14ac:dyDescent="0.15">
      <c r="A15" s="118" t="s">
        <v>0</v>
      </c>
      <c r="B15" s="113" t="s">
        <v>30</v>
      </c>
      <c r="C15" s="113" t="s">
        <v>59</v>
      </c>
      <c r="D15" s="119" t="s">
        <v>50</v>
      </c>
      <c r="E15" s="120"/>
      <c r="F15" s="113" t="s">
        <v>55</v>
      </c>
      <c r="G15" s="113" t="s">
        <v>56</v>
      </c>
      <c r="H15" s="113" t="s">
        <v>22</v>
      </c>
      <c r="I15" s="113"/>
      <c r="J15" s="113"/>
      <c r="K15" s="116" t="s">
        <v>5</v>
      </c>
      <c r="L15" s="117" t="s">
        <v>27</v>
      </c>
      <c r="M15" s="117"/>
      <c r="N15" s="117"/>
      <c r="O15" s="117"/>
      <c r="P15" s="117" t="s">
        <v>10</v>
      </c>
      <c r="Q15" s="117"/>
      <c r="R15" s="117"/>
      <c r="S15" s="117"/>
      <c r="T15" s="109" t="s">
        <v>35</v>
      </c>
      <c r="U15" s="109"/>
      <c r="V15" s="109"/>
      <c r="W15" s="109"/>
      <c r="X15" s="109"/>
      <c r="Y15" s="109" t="s">
        <v>36</v>
      </c>
      <c r="Z15" s="109"/>
      <c r="AA15" s="109"/>
      <c r="AB15" s="109"/>
      <c r="AC15" s="110"/>
      <c r="AD15" s="111" t="s">
        <v>51</v>
      </c>
    </row>
    <row r="16" spans="1:30" s="4" customFormat="1" ht="29.25" thickBot="1" x14ac:dyDescent="0.2">
      <c r="A16" s="118"/>
      <c r="B16" s="115"/>
      <c r="C16" s="114"/>
      <c r="D16" s="121"/>
      <c r="E16" s="122"/>
      <c r="F16" s="115"/>
      <c r="G16" s="115"/>
      <c r="H16" s="22" t="s">
        <v>24</v>
      </c>
      <c r="I16" s="24" t="s">
        <v>11</v>
      </c>
      <c r="J16" s="23" t="s">
        <v>12</v>
      </c>
      <c r="K16" s="115"/>
      <c r="L16" s="9" t="s">
        <v>11</v>
      </c>
      <c r="M16" s="25" t="s">
        <v>12</v>
      </c>
      <c r="N16" s="84" t="s">
        <v>8</v>
      </c>
      <c r="O16" s="81" t="s">
        <v>29</v>
      </c>
      <c r="P16" s="26" t="s">
        <v>11</v>
      </c>
      <c r="Q16" s="25" t="s">
        <v>9</v>
      </c>
      <c r="R16" s="84" t="s">
        <v>8</v>
      </c>
      <c r="S16" s="81" t="s">
        <v>54</v>
      </c>
      <c r="T16" s="47" t="s">
        <v>28</v>
      </c>
      <c r="U16" s="27" t="s">
        <v>31</v>
      </c>
      <c r="V16" s="28" t="s">
        <v>32</v>
      </c>
      <c r="W16" s="27" t="s">
        <v>33</v>
      </c>
      <c r="X16" s="28" t="s">
        <v>34</v>
      </c>
      <c r="Y16" s="47" t="s">
        <v>28</v>
      </c>
      <c r="Z16" s="27" t="s">
        <v>31</v>
      </c>
      <c r="AA16" s="28" t="s">
        <v>32</v>
      </c>
      <c r="AB16" s="27" t="s">
        <v>33</v>
      </c>
      <c r="AC16" s="73" t="s">
        <v>34</v>
      </c>
      <c r="AD16" s="112"/>
    </row>
    <row r="17" spans="1:30" s="10" customFormat="1" ht="19.5" customHeight="1" x14ac:dyDescent="0.15">
      <c r="A17" s="45">
        <v>1</v>
      </c>
      <c r="B17" s="52"/>
      <c r="C17" s="105" t="s">
        <v>40</v>
      </c>
      <c r="D17" s="62" t="s">
        <v>40</v>
      </c>
      <c r="E17" s="104" t="s">
        <v>40</v>
      </c>
      <c r="F17" s="55"/>
      <c r="G17" s="56"/>
      <c r="H17" s="64" t="s">
        <v>23</v>
      </c>
      <c r="I17" s="65" t="s">
        <v>25</v>
      </c>
      <c r="J17" s="66" t="s">
        <v>26</v>
      </c>
      <c r="K17" s="49"/>
      <c r="L17" s="67" t="s">
        <v>25</v>
      </c>
      <c r="M17" s="68" t="s">
        <v>26</v>
      </c>
      <c r="N17" s="85"/>
      <c r="O17" s="82"/>
      <c r="P17" s="67" t="s">
        <v>25</v>
      </c>
      <c r="Q17" s="68" t="s">
        <v>26</v>
      </c>
      <c r="R17" s="85"/>
      <c r="S17" s="82"/>
      <c r="T17" s="49"/>
      <c r="U17" s="67" t="s">
        <v>25</v>
      </c>
      <c r="V17" s="66" t="s">
        <v>26</v>
      </c>
      <c r="W17" s="65" t="s">
        <v>25</v>
      </c>
      <c r="X17" s="68" t="s">
        <v>26</v>
      </c>
      <c r="Y17" s="49"/>
      <c r="Z17" s="67" t="s">
        <v>25</v>
      </c>
      <c r="AA17" s="66" t="s">
        <v>12</v>
      </c>
      <c r="AB17" s="65" t="s">
        <v>11</v>
      </c>
      <c r="AC17" s="68" t="s">
        <v>12</v>
      </c>
      <c r="AD17" s="58"/>
    </row>
    <row r="18" spans="1:30" ht="19.5" customHeight="1" x14ac:dyDescent="0.15">
      <c r="A18" s="46">
        <v>2</v>
      </c>
      <c r="B18" s="53"/>
      <c r="C18" s="105" t="s">
        <v>40</v>
      </c>
      <c r="D18" s="63" t="s">
        <v>40</v>
      </c>
      <c r="E18" s="104" t="s">
        <v>41</v>
      </c>
      <c r="F18" s="57"/>
      <c r="G18" s="59"/>
      <c r="H18" s="64" t="s">
        <v>23</v>
      </c>
      <c r="I18" s="65" t="s">
        <v>25</v>
      </c>
      <c r="J18" s="66" t="s">
        <v>26</v>
      </c>
      <c r="K18" s="50"/>
      <c r="L18" s="67" t="s">
        <v>25</v>
      </c>
      <c r="M18" s="68" t="s">
        <v>26</v>
      </c>
      <c r="N18" s="86"/>
      <c r="O18" s="83"/>
      <c r="P18" s="67" t="s">
        <v>25</v>
      </c>
      <c r="Q18" s="68" t="s">
        <v>26</v>
      </c>
      <c r="R18" s="86"/>
      <c r="S18" s="83"/>
      <c r="T18" s="50"/>
      <c r="U18" s="67" t="s">
        <v>25</v>
      </c>
      <c r="V18" s="66" t="s">
        <v>26</v>
      </c>
      <c r="W18" s="65" t="s">
        <v>25</v>
      </c>
      <c r="X18" s="68" t="s">
        <v>26</v>
      </c>
      <c r="Y18" s="50"/>
      <c r="Z18" s="67" t="s">
        <v>25</v>
      </c>
      <c r="AA18" s="66" t="s">
        <v>26</v>
      </c>
      <c r="AB18" s="65" t="s">
        <v>25</v>
      </c>
      <c r="AC18" s="68" t="s">
        <v>26</v>
      </c>
      <c r="AD18" s="99"/>
    </row>
    <row r="19" spans="1:30" ht="19.5" customHeight="1" x14ac:dyDescent="0.15">
      <c r="A19" s="45">
        <v>3</v>
      </c>
      <c r="B19" s="53"/>
      <c r="C19" s="105" t="s">
        <v>40</v>
      </c>
      <c r="D19" s="63" t="s">
        <v>40</v>
      </c>
      <c r="E19" s="104" t="s">
        <v>41</v>
      </c>
      <c r="F19" s="57"/>
      <c r="G19" s="59"/>
      <c r="H19" s="64" t="s">
        <v>23</v>
      </c>
      <c r="I19" s="65" t="s">
        <v>25</v>
      </c>
      <c r="J19" s="66" t="s">
        <v>26</v>
      </c>
      <c r="K19" s="50"/>
      <c r="L19" s="67" t="s">
        <v>25</v>
      </c>
      <c r="M19" s="68" t="s">
        <v>26</v>
      </c>
      <c r="N19" s="86"/>
      <c r="O19" s="83"/>
      <c r="P19" s="67" t="s">
        <v>25</v>
      </c>
      <c r="Q19" s="68" t="s">
        <v>26</v>
      </c>
      <c r="R19" s="86"/>
      <c r="S19" s="83"/>
      <c r="T19" s="50"/>
      <c r="U19" s="67" t="s">
        <v>25</v>
      </c>
      <c r="V19" s="66" t="s">
        <v>26</v>
      </c>
      <c r="W19" s="65" t="s">
        <v>25</v>
      </c>
      <c r="X19" s="68" t="s">
        <v>26</v>
      </c>
      <c r="Y19" s="50"/>
      <c r="Z19" s="67" t="s">
        <v>25</v>
      </c>
      <c r="AA19" s="66" t="s">
        <v>26</v>
      </c>
      <c r="AB19" s="65" t="s">
        <v>25</v>
      </c>
      <c r="AC19" s="68" t="s">
        <v>26</v>
      </c>
      <c r="AD19" s="99"/>
    </row>
    <row r="20" spans="1:30" ht="19.5" customHeight="1" x14ac:dyDescent="0.15">
      <c r="A20" s="46">
        <v>4</v>
      </c>
      <c r="B20" s="53"/>
      <c r="C20" s="105" t="s">
        <v>40</v>
      </c>
      <c r="D20" s="63" t="s">
        <v>40</v>
      </c>
      <c r="E20" s="104" t="s">
        <v>41</v>
      </c>
      <c r="F20" s="57"/>
      <c r="G20" s="59"/>
      <c r="H20" s="64" t="s">
        <v>23</v>
      </c>
      <c r="I20" s="65" t="s">
        <v>25</v>
      </c>
      <c r="J20" s="66" t="s">
        <v>26</v>
      </c>
      <c r="K20" s="50"/>
      <c r="L20" s="67" t="s">
        <v>25</v>
      </c>
      <c r="M20" s="68" t="s">
        <v>26</v>
      </c>
      <c r="N20" s="86"/>
      <c r="O20" s="83"/>
      <c r="P20" s="67" t="s">
        <v>25</v>
      </c>
      <c r="Q20" s="68" t="s">
        <v>26</v>
      </c>
      <c r="R20" s="86"/>
      <c r="S20" s="83"/>
      <c r="T20" s="50"/>
      <c r="U20" s="67" t="s">
        <v>25</v>
      </c>
      <c r="V20" s="66" t="s">
        <v>26</v>
      </c>
      <c r="W20" s="65" t="s">
        <v>25</v>
      </c>
      <c r="X20" s="68" t="s">
        <v>26</v>
      </c>
      <c r="Y20" s="50"/>
      <c r="Z20" s="67" t="s">
        <v>25</v>
      </c>
      <c r="AA20" s="66" t="s">
        <v>26</v>
      </c>
      <c r="AB20" s="65" t="s">
        <v>25</v>
      </c>
      <c r="AC20" s="68" t="s">
        <v>26</v>
      </c>
      <c r="AD20" s="99"/>
    </row>
    <row r="21" spans="1:30" ht="19.5" customHeight="1" x14ac:dyDescent="0.15">
      <c r="A21" s="45">
        <v>5</v>
      </c>
      <c r="B21" s="53"/>
      <c r="C21" s="105" t="s">
        <v>40</v>
      </c>
      <c r="D21" s="63" t="s">
        <v>40</v>
      </c>
      <c r="E21" s="104" t="s">
        <v>41</v>
      </c>
      <c r="F21" s="57"/>
      <c r="G21" s="59"/>
      <c r="H21" s="64" t="s">
        <v>23</v>
      </c>
      <c r="I21" s="65" t="s">
        <v>25</v>
      </c>
      <c r="J21" s="66" t="s">
        <v>26</v>
      </c>
      <c r="K21" s="50"/>
      <c r="L21" s="67" t="s">
        <v>25</v>
      </c>
      <c r="M21" s="68" t="s">
        <v>26</v>
      </c>
      <c r="N21" s="86"/>
      <c r="O21" s="83"/>
      <c r="P21" s="67" t="s">
        <v>25</v>
      </c>
      <c r="Q21" s="68" t="s">
        <v>26</v>
      </c>
      <c r="R21" s="86"/>
      <c r="S21" s="83"/>
      <c r="T21" s="50"/>
      <c r="U21" s="67" t="s">
        <v>25</v>
      </c>
      <c r="V21" s="66" t="s">
        <v>26</v>
      </c>
      <c r="W21" s="65" t="s">
        <v>25</v>
      </c>
      <c r="X21" s="68" t="s">
        <v>26</v>
      </c>
      <c r="Y21" s="50"/>
      <c r="Z21" s="67" t="s">
        <v>25</v>
      </c>
      <c r="AA21" s="66" t="s">
        <v>26</v>
      </c>
      <c r="AB21" s="65" t="s">
        <v>25</v>
      </c>
      <c r="AC21" s="68" t="s">
        <v>26</v>
      </c>
      <c r="AD21" s="99"/>
    </row>
    <row r="22" spans="1:30" ht="19.5" customHeight="1" x14ac:dyDescent="0.15">
      <c r="A22" s="46">
        <v>6</v>
      </c>
      <c r="B22" s="53"/>
      <c r="C22" s="105" t="s">
        <v>40</v>
      </c>
      <c r="D22" s="63" t="s">
        <v>41</v>
      </c>
      <c r="E22" s="104" t="s">
        <v>41</v>
      </c>
      <c r="F22" s="57"/>
      <c r="G22" s="59"/>
      <c r="H22" s="64" t="s">
        <v>23</v>
      </c>
      <c r="I22" s="65" t="s">
        <v>25</v>
      </c>
      <c r="J22" s="66" t="s">
        <v>26</v>
      </c>
      <c r="K22" s="50"/>
      <c r="L22" s="67" t="s">
        <v>25</v>
      </c>
      <c r="M22" s="68" t="s">
        <v>26</v>
      </c>
      <c r="N22" s="86"/>
      <c r="O22" s="83"/>
      <c r="P22" s="67" t="s">
        <v>25</v>
      </c>
      <c r="Q22" s="68" t="s">
        <v>26</v>
      </c>
      <c r="R22" s="86"/>
      <c r="S22" s="83"/>
      <c r="T22" s="50"/>
      <c r="U22" s="67" t="s">
        <v>25</v>
      </c>
      <c r="V22" s="66" t="s">
        <v>26</v>
      </c>
      <c r="W22" s="65" t="s">
        <v>25</v>
      </c>
      <c r="X22" s="68" t="s">
        <v>26</v>
      </c>
      <c r="Y22" s="50"/>
      <c r="Z22" s="67" t="s">
        <v>25</v>
      </c>
      <c r="AA22" s="66" t="s">
        <v>26</v>
      </c>
      <c r="AB22" s="65" t="s">
        <v>25</v>
      </c>
      <c r="AC22" s="68" t="s">
        <v>26</v>
      </c>
      <c r="AD22" s="99"/>
    </row>
    <row r="23" spans="1:30" ht="19.5" customHeight="1" x14ac:dyDescent="0.15">
      <c r="A23" s="45">
        <v>7</v>
      </c>
      <c r="B23" s="53"/>
      <c r="C23" s="105" t="s">
        <v>40</v>
      </c>
      <c r="D23" s="63" t="s">
        <v>41</v>
      </c>
      <c r="E23" s="104" t="s">
        <v>41</v>
      </c>
      <c r="F23" s="57"/>
      <c r="G23" s="59"/>
      <c r="H23" s="64" t="s">
        <v>23</v>
      </c>
      <c r="I23" s="65" t="s">
        <v>25</v>
      </c>
      <c r="J23" s="66" t="s">
        <v>26</v>
      </c>
      <c r="K23" s="50"/>
      <c r="L23" s="67" t="s">
        <v>25</v>
      </c>
      <c r="M23" s="68" t="s">
        <v>26</v>
      </c>
      <c r="N23" s="86"/>
      <c r="O23" s="83"/>
      <c r="P23" s="67" t="s">
        <v>25</v>
      </c>
      <c r="Q23" s="68" t="s">
        <v>26</v>
      </c>
      <c r="R23" s="86"/>
      <c r="S23" s="83"/>
      <c r="T23" s="50"/>
      <c r="U23" s="67" t="s">
        <v>25</v>
      </c>
      <c r="V23" s="66" t="s">
        <v>26</v>
      </c>
      <c r="W23" s="65" t="s">
        <v>25</v>
      </c>
      <c r="X23" s="68" t="s">
        <v>26</v>
      </c>
      <c r="Y23" s="50"/>
      <c r="Z23" s="67" t="s">
        <v>25</v>
      </c>
      <c r="AA23" s="66" t="s">
        <v>26</v>
      </c>
      <c r="AB23" s="65" t="s">
        <v>25</v>
      </c>
      <c r="AC23" s="68" t="s">
        <v>26</v>
      </c>
      <c r="AD23" s="99"/>
    </row>
    <row r="24" spans="1:30" ht="19.5" customHeight="1" x14ac:dyDescent="0.15">
      <c r="A24" s="46">
        <v>8</v>
      </c>
      <c r="B24" s="53"/>
      <c r="C24" s="105" t="s">
        <v>40</v>
      </c>
      <c r="D24" s="63" t="s">
        <v>41</v>
      </c>
      <c r="E24" s="104" t="s">
        <v>41</v>
      </c>
      <c r="F24" s="57"/>
      <c r="G24" s="59"/>
      <c r="H24" s="64" t="s">
        <v>23</v>
      </c>
      <c r="I24" s="65" t="s">
        <v>25</v>
      </c>
      <c r="J24" s="66" t="s">
        <v>26</v>
      </c>
      <c r="K24" s="50"/>
      <c r="L24" s="67" t="s">
        <v>25</v>
      </c>
      <c r="M24" s="68" t="s">
        <v>26</v>
      </c>
      <c r="N24" s="86"/>
      <c r="O24" s="83"/>
      <c r="P24" s="67" t="s">
        <v>25</v>
      </c>
      <c r="Q24" s="68" t="s">
        <v>26</v>
      </c>
      <c r="R24" s="86"/>
      <c r="S24" s="83"/>
      <c r="T24" s="50"/>
      <c r="U24" s="67" t="s">
        <v>25</v>
      </c>
      <c r="V24" s="66" t="s">
        <v>26</v>
      </c>
      <c r="W24" s="65" t="s">
        <v>25</v>
      </c>
      <c r="X24" s="68" t="s">
        <v>26</v>
      </c>
      <c r="Y24" s="50"/>
      <c r="Z24" s="67" t="s">
        <v>25</v>
      </c>
      <c r="AA24" s="66" t="s">
        <v>26</v>
      </c>
      <c r="AB24" s="65" t="s">
        <v>25</v>
      </c>
      <c r="AC24" s="68" t="s">
        <v>26</v>
      </c>
      <c r="AD24" s="99"/>
    </row>
    <row r="25" spans="1:30" ht="19.5" customHeight="1" x14ac:dyDescent="0.15">
      <c r="A25" s="45">
        <v>9</v>
      </c>
      <c r="B25" s="53"/>
      <c r="C25" s="105" t="s">
        <v>40</v>
      </c>
      <c r="D25" s="63" t="s">
        <v>41</v>
      </c>
      <c r="E25" s="104" t="s">
        <v>41</v>
      </c>
      <c r="F25" s="57"/>
      <c r="G25" s="59"/>
      <c r="H25" s="64" t="s">
        <v>23</v>
      </c>
      <c r="I25" s="65" t="s">
        <v>25</v>
      </c>
      <c r="J25" s="66" t="s">
        <v>26</v>
      </c>
      <c r="K25" s="50"/>
      <c r="L25" s="67" t="s">
        <v>25</v>
      </c>
      <c r="M25" s="68" t="s">
        <v>26</v>
      </c>
      <c r="N25" s="86"/>
      <c r="O25" s="83"/>
      <c r="P25" s="67" t="s">
        <v>25</v>
      </c>
      <c r="Q25" s="68" t="s">
        <v>26</v>
      </c>
      <c r="R25" s="86"/>
      <c r="S25" s="83"/>
      <c r="T25" s="50"/>
      <c r="U25" s="67" t="s">
        <v>25</v>
      </c>
      <c r="V25" s="66" t="s">
        <v>26</v>
      </c>
      <c r="W25" s="65" t="s">
        <v>25</v>
      </c>
      <c r="X25" s="68" t="s">
        <v>26</v>
      </c>
      <c r="Y25" s="50"/>
      <c r="Z25" s="67" t="s">
        <v>25</v>
      </c>
      <c r="AA25" s="66" t="s">
        <v>26</v>
      </c>
      <c r="AB25" s="65" t="s">
        <v>25</v>
      </c>
      <c r="AC25" s="68" t="s">
        <v>26</v>
      </c>
      <c r="AD25" s="99"/>
    </row>
    <row r="26" spans="1:30" ht="19.5" customHeight="1" x14ac:dyDescent="0.15">
      <c r="A26" s="46">
        <v>10</v>
      </c>
      <c r="B26" s="53"/>
      <c r="C26" s="105" t="s">
        <v>40</v>
      </c>
      <c r="D26" s="63" t="s">
        <v>41</v>
      </c>
      <c r="E26" s="104" t="s">
        <v>41</v>
      </c>
      <c r="F26" s="57"/>
      <c r="G26" s="59"/>
      <c r="H26" s="64" t="s">
        <v>23</v>
      </c>
      <c r="I26" s="65" t="s">
        <v>25</v>
      </c>
      <c r="J26" s="66" t="s">
        <v>26</v>
      </c>
      <c r="K26" s="50"/>
      <c r="L26" s="67" t="s">
        <v>25</v>
      </c>
      <c r="M26" s="68" t="s">
        <v>26</v>
      </c>
      <c r="N26" s="86"/>
      <c r="O26" s="83"/>
      <c r="P26" s="67" t="s">
        <v>25</v>
      </c>
      <c r="Q26" s="68" t="s">
        <v>26</v>
      </c>
      <c r="R26" s="86"/>
      <c r="S26" s="83"/>
      <c r="T26" s="50"/>
      <c r="U26" s="67" t="s">
        <v>25</v>
      </c>
      <c r="V26" s="66" t="s">
        <v>26</v>
      </c>
      <c r="W26" s="65" t="s">
        <v>25</v>
      </c>
      <c r="X26" s="68" t="s">
        <v>26</v>
      </c>
      <c r="Y26" s="50"/>
      <c r="Z26" s="67" t="s">
        <v>25</v>
      </c>
      <c r="AA26" s="66" t="s">
        <v>26</v>
      </c>
      <c r="AB26" s="65" t="s">
        <v>25</v>
      </c>
      <c r="AC26" s="68" t="s">
        <v>26</v>
      </c>
      <c r="AD26" s="99"/>
    </row>
    <row r="27" spans="1:30" ht="19.5" customHeight="1" x14ac:dyDescent="0.15">
      <c r="A27" s="45">
        <v>11</v>
      </c>
      <c r="B27" s="53"/>
      <c r="C27" s="105" t="s">
        <v>40</v>
      </c>
      <c r="D27" s="63" t="s">
        <v>41</v>
      </c>
      <c r="E27" s="104" t="s">
        <v>41</v>
      </c>
      <c r="F27" s="57"/>
      <c r="G27" s="59"/>
      <c r="H27" s="64" t="s">
        <v>23</v>
      </c>
      <c r="I27" s="65" t="s">
        <v>25</v>
      </c>
      <c r="J27" s="66" t="s">
        <v>26</v>
      </c>
      <c r="K27" s="50"/>
      <c r="L27" s="67" t="s">
        <v>25</v>
      </c>
      <c r="M27" s="68" t="s">
        <v>26</v>
      </c>
      <c r="N27" s="86"/>
      <c r="O27" s="83"/>
      <c r="P27" s="67" t="s">
        <v>25</v>
      </c>
      <c r="Q27" s="68" t="s">
        <v>26</v>
      </c>
      <c r="R27" s="86"/>
      <c r="S27" s="83"/>
      <c r="T27" s="50"/>
      <c r="U27" s="67" t="s">
        <v>25</v>
      </c>
      <c r="V27" s="66" t="s">
        <v>26</v>
      </c>
      <c r="W27" s="65" t="s">
        <v>25</v>
      </c>
      <c r="X27" s="68" t="s">
        <v>26</v>
      </c>
      <c r="Y27" s="50"/>
      <c r="Z27" s="67" t="s">
        <v>25</v>
      </c>
      <c r="AA27" s="66" t="s">
        <v>26</v>
      </c>
      <c r="AB27" s="65" t="s">
        <v>25</v>
      </c>
      <c r="AC27" s="68" t="s">
        <v>26</v>
      </c>
      <c r="AD27" s="99"/>
    </row>
    <row r="28" spans="1:30" ht="19.5" customHeight="1" x14ac:dyDescent="0.15">
      <c r="A28" s="46">
        <v>12</v>
      </c>
      <c r="B28" s="53"/>
      <c r="C28" s="105" t="s">
        <v>40</v>
      </c>
      <c r="D28" s="63" t="s">
        <v>41</v>
      </c>
      <c r="E28" s="104" t="s">
        <v>41</v>
      </c>
      <c r="F28" s="57"/>
      <c r="G28" s="59"/>
      <c r="H28" s="64" t="s">
        <v>23</v>
      </c>
      <c r="I28" s="65" t="s">
        <v>25</v>
      </c>
      <c r="J28" s="66" t="s">
        <v>26</v>
      </c>
      <c r="K28" s="50"/>
      <c r="L28" s="67" t="s">
        <v>25</v>
      </c>
      <c r="M28" s="68" t="s">
        <v>26</v>
      </c>
      <c r="N28" s="86"/>
      <c r="O28" s="83"/>
      <c r="P28" s="67" t="s">
        <v>25</v>
      </c>
      <c r="Q28" s="68" t="s">
        <v>26</v>
      </c>
      <c r="R28" s="86"/>
      <c r="S28" s="83"/>
      <c r="T28" s="50"/>
      <c r="U28" s="67" t="s">
        <v>25</v>
      </c>
      <c r="V28" s="66" t="s">
        <v>26</v>
      </c>
      <c r="W28" s="65" t="s">
        <v>25</v>
      </c>
      <c r="X28" s="68" t="s">
        <v>26</v>
      </c>
      <c r="Y28" s="50"/>
      <c r="Z28" s="67" t="s">
        <v>25</v>
      </c>
      <c r="AA28" s="66" t="s">
        <v>26</v>
      </c>
      <c r="AB28" s="65" t="s">
        <v>25</v>
      </c>
      <c r="AC28" s="68" t="s">
        <v>26</v>
      </c>
      <c r="AD28" s="99"/>
    </row>
    <row r="29" spans="1:30" ht="19.5" customHeight="1" x14ac:dyDescent="0.15">
      <c r="A29" s="45">
        <v>13</v>
      </c>
      <c r="B29" s="53"/>
      <c r="C29" s="105" t="s">
        <v>40</v>
      </c>
      <c r="D29" s="63" t="s">
        <v>41</v>
      </c>
      <c r="E29" s="104" t="s">
        <v>41</v>
      </c>
      <c r="F29" s="57"/>
      <c r="G29" s="59"/>
      <c r="H29" s="64" t="s">
        <v>23</v>
      </c>
      <c r="I29" s="65" t="s">
        <v>25</v>
      </c>
      <c r="J29" s="66" t="s">
        <v>26</v>
      </c>
      <c r="K29" s="50"/>
      <c r="L29" s="67" t="s">
        <v>25</v>
      </c>
      <c r="M29" s="68" t="s">
        <v>26</v>
      </c>
      <c r="N29" s="86"/>
      <c r="O29" s="83"/>
      <c r="P29" s="67" t="s">
        <v>25</v>
      </c>
      <c r="Q29" s="68" t="s">
        <v>26</v>
      </c>
      <c r="R29" s="86"/>
      <c r="S29" s="83"/>
      <c r="T29" s="50"/>
      <c r="U29" s="67" t="s">
        <v>25</v>
      </c>
      <c r="V29" s="66" t="s">
        <v>26</v>
      </c>
      <c r="W29" s="65" t="s">
        <v>25</v>
      </c>
      <c r="X29" s="68" t="s">
        <v>26</v>
      </c>
      <c r="Y29" s="50"/>
      <c r="Z29" s="67" t="s">
        <v>25</v>
      </c>
      <c r="AA29" s="66" t="s">
        <v>26</v>
      </c>
      <c r="AB29" s="65" t="s">
        <v>25</v>
      </c>
      <c r="AC29" s="68" t="s">
        <v>26</v>
      </c>
      <c r="AD29" s="99"/>
    </row>
    <row r="30" spans="1:30" ht="19.5" customHeight="1" x14ac:dyDescent="0.15">
      <c r="A30" s="46">
        <v>14</v>
      </c>
      <c r="B30" s="53"/>
      <c r="C30" s="105" t="s">
        <v>40</v>
      </c>
      <c r="D30" s="63" t="s">
        <v>41</v>
      </c>
      <c r="E30" s="104" t="s">
        <v>41</v>
      </c>
      <c r="F30" s="57"/>
      <c r="G30" s="59"/>
      <c r="H30" s="64" t="s">
        <v>23</v>
      </c>
      <c r="I30" s="65" t="s">
        <v>25</v>
      </c>
      <c r="J30" s="66" t="s">
        <v>26</v>
      </c>
      <c r="K30" s="50"/>
      <c r="L30" s="67" t="s">
        <v>25</v>
      </c>
      <c r="M30" s="68" t="s">
        <v>26</v>
      </c>
      <c r="N30" s="86"/>
      <c r="O30" s="83"/>
      <c r="P30" s="67" t="s">
        <v>25</v>
      </c>
      <c r="Q30" s="68" t="s">
        <v>26</v>
      </c>
      <c r="R30" s="86"/>
      <c r="S30" s="83"/>
      <c r="T30" s="50"/>
      <c r="U30" s="67" t="s">
        <v>25</v>
      </c>
      <c r="V30" s="66" t="s">
        <v>26</v>
      </c>
      <c r="W30" s="65" t="s">
        <v>25</v>
      </c>
      <c r="X30" s="68" t="s">
        <v>26</v>
      </c>
      <c r="Y30" s="50"/>
      <c r="Z30" s="67" t="s">
        <v>25</v>
      </c>
      <c r="AA30" s="66" t="s">
        <v>26</v>
      </c>
      <c r="AB30" s="65" t="s">
        <v>25</v>
      </c>
      <c r="AC30" s="68" t="s">
        <v>26</v>
      </c>
      <c r="AD30" s="99"/>
    </row>
    <row r="31" spans="1:30" ht="19.5" customHeight="1" x14ac:dyDescent="0.15">
      <c r="A31" s="45">
        <v>15</v>
      </c>
      <c r="B31" s="53"/>
      <c r="C31" s="105" t="s">
        <v>40</v>
      </c>
      <c r="D31" s="63" t="s">
        <v>41</v>
      </c>
      <c r="E31" s="104" t="s">
        <v>41</v>
      </c>
      <c r="F31" s="57"/>
      <c r="G31" s="59"/>
      <c r="H31" s="64" t="s">
        <v>23</v>
      </c>
      <c r="I31" s="65" t="s">
        <v>25</v>
      </c>
      <c r="J31" s="66" t="s">
        <v>26</v>
      </c>
      <c r="K31" s="50"/>
      <c r="L31" s="67" t="s">
        <v>25</v>
      </c>
      <c r="M31" s="68" t="s">
        <v>26</v>
      </c>
      <c r="N31" s="86"/>
      <c r="O31" s="83"/>
      <c r="P31" s="67" t="s">
        <v>25</v>
      </c>
      <c r="Q31" s="68" t="s">
        <v>26</v>
      </c>
      <c r="R31" s="86"/>
      <c r="S31" s="83"/>
      <c r="T31" s="50"/>
      <c r="U31" s="67" t="s">
        <v>25</v>
      </c>
      <c r="V31" s="66" t="s">
        <v>26</v>
      </c>
      <c r="W31" s="65" t="s">
        <v>25</v>
      </c>
      <c r="X31" s="68" t="s">
        <v>26</v>
      </c>
      <c r="Y31" s="50"/>
      <c r="Z31" s="67" t="s">
        <v>25</v>
      </c>
      <c r="AA31" s="66" t="s">
        <v>26</v>
      </c>
      <c r="AB31" s="65" t="s">
        <v>25</v>
      </c>
      <c r="AC31" s="68" t="s">
        <v>26</v>
      </c>
      <c r="AD31" s="99"/>
    </row>
    <row r="32" spans="1:30" ht="19.5" customHeight="1" x14ac:dyDescent="0.15">
      <c r="A32" s="46">
        <v>16</v>
      </c>
      <c r="B32" s="53"/>
      <c r="C32" s="105" t="s">
        <v>40</v>
      </c>
      <c r="D32" s="63" t="s">
        <v>40</v>
      </c>
      <c r="E32" s="104" t="s">
        <v>40</v>
      </c>
      <c r="F32" s="57"/>
      <c r="G32" s="59"/>
      <c r="H32" s="64" t="s">
        <v>23</v>
      </c>
      <c r="I32" s="65" t="s">
        <v>25</v>
      </c>
      <c r="J32" s="66" t="s">
        <v>26</v>
      </c>
      <c r="K32" s="50"/>
      <c r="L32" s="67" t="s">
        <v>25</v>
      </c>
      <c r="M32" s="68" t="s">
        <v>26</v>
      </c>
      <c r="N32" s="86"/>
      <c r="O32" s="83"/>
      <c r="P32" s="67" t="s">
        <v>25</v>
      </c>
      <c r="Q32" s="68" t="s">
        <v>26</v>
      </c>
      <c r="R32" s="86"/>
      <c r="S32" s="83"/>
      <c r="T32" s="50"/>
      <c r="U32" s="67" t="s">
        <v>25</v>
      </c>
      <c r="V32" s="66" t="s">
        <v>26</v>
      </c>
      <c r="W32" s="65" t="s">
        <v>25</v>
      </c>
      <c r="X32" s="68" t="s">
        <v>26</v>
      </c>
      <c r="Y32" s="50"/>
      <c r="Z32" s="67" t="s">
        <v>25</v>
      </c>
      <c r="AA32" s="66" t="s">
        <v>26</v>
      </c>
      <c r="AB32" s="65" t="s">
        <v>25</v>
      </c>
      <c r="AC32" s="68" t="s">
        <v>26</v>
      </c>
      <c r="AD32" s="99"/>
    </row>
    <row r="33" spans="1:30" ht="19.5" customHeight="1" x14ac:dyDescent="0.15">
      <c r="A33" s="45">
        <v>17</v>
      </c>
      <c r="B33" s="53"/>
      <c r="C33" s="105" t="s">
        <v>40</v>
      </c>
      <c r="D33" s="63" t="s">
        <v>41</v>
      </c>
      <c r="E33" s="104" t="s">
        <v>41</v>
      </c>
      <c r="F33" s="57"/>
      <c r="G33" s="59"/>
      <c r="H33" s="64" t="s">
        <v>23</v>
      </c>
      <c r="I33" s="65" t="s">
        <v>25</v>
      </c>
      <c r="J33" s="66" t="s">
        <v>26</v>
      </c>
      <c r="K33" s="50"/>
      <c r="L33" s="67" t="s">
        <v>25</v>
      </c>
      <c r="M33" s="68" t="s">
        <v>26</v>
      </c>
      <c r="N33" s="86"/>
      <c r="O33" s="83"/>
      <c r="P33" s="67" t="s">
        <v>25</v>
      </c>
      <c r="Q33" s="68" t="s">
        <v>26</v>
      </c>
      <c r="R33" s="86"/>
      <c r="S33" s="83"/>
      <c r="T33" s="50"/>
      <c r="U33" s="67" t="s">
        <v>25</v>
      </c>
      <c r="V33" s="66" t="s">
        <v>26</v>
      </c>
      <c r="W33" s="65" t="s">
        <v>25</v>
      </c>
      <c r="X33" s="68" t="s">
        <v>26</v>
      </c>
      <c r="Y33" s="50"/>
      <c r="Z33" s="67" t="s">
        <v>25</v>
      </c>
      <c r="AA33" s="66" t="s">
        <v>26</v>
      </c>
      <c r="AB33" s="65" t="s">
        <v>25</v>
      </c>
      <c r="AC33" s="68" t="s">
        <v>26</v>
      </c>
      <c r="AD33" s="99"/>
    </row>
    <row r="34" spans="1:30" ht="19.5" customHeight="1" x14ac:dyDescent="0.15">
      <c r="A34" s="46">
        <v>18</v>
      </c>
      <c r="B34" s="53"/>
      <c r="C34" s="105" t="s">
        <v>40</v>
      </c>
      <c r="D34" s="63" t="s">
        <v>40</v>
      </c>
      <c r="E34" s="104" t="s">
        <v>41</v>
      </c>
      <c r="F34" s="57"/>
      <c r="G34" s="59"/>
      <c r="H34" s="64" t="s">
        <v>23</v>
      </c>
      <c r="I34" s="65" t="s">
        <v>25</v>
      </c>
      <c r="J34" s="66" t="s">
        <v>26</v>
      </c>
      <c r="K34" s="50"/>
      <c r="L34" s="67" t="s">
        <v>25</v>
      </c>
      <c r="M34" s="68" t="s">
        <v>26</v>
      </c>
      <c r="N34" s="86"/>
      <c r="O34" s="83"/>
      <c r="P34" s="67" t="s">
        <v>25</v>
      </c>
      <c r="Q34" s="68" t="s">
        <v>26</v>
      </c>
      <c r="R34" s="86"/>
      <c r="S34" s="83"/>
      <c r="T34" s="50"/>
      <c r="U34" s="67" t="s">
        <v>25</v>
      </c>
      <c r="V34" s="66" t="s">
        <v>26</v>
      </c>
      <c r="W34" s="65" t="s">
        <v>25</v>
      </c>
      <c r="X34" s="68" t="s">
        <v>26</v>
      </c>
      <c r="Y34" s="50"/>
      <c r="Z34" s="67" t="s">
        <v>25</v>
      </c>
      <c r="AA34" s="66" t="s">
        <v>26</v>
      </c>
      <c r="AB34" s="65" t="s">
        <v>25</v>
      </c>
      <c r="AC34" s="68" t="s">
        <v>26</v>
      </c>
      <c r="AD34" s="99"/>
    </row>
    <row r="35" spans="1:30" ht="19.5" customHeight="1" x14ac:dyDescent="0.15">
      <c r="A35" s="45">
        <v>19</v>
      </c>
      <c r="B35" s="53"/>
      <c r="C35" s="105" t="s">
        <v>40</v>
      </c>
      <c r="D35" s="63" t="s">
        <v>41</v>
      </c>
      <c r="E35" s="104" t="s">
        <v>41</v>
      </c>
      <c r="F35" s="57"/>
      <c r="G35" s="59"/>
      <c r="H35" s="64" t="s">
        <v>23</v>
      </c>
      <c r="I35" s="65" t="s">
        <v>25</v>
      </c>
      <c r="J35" s="66" t="s">
        <v>26</v>
      </c>
      <c r="K35" s="50"/>
      <c r="L35" s="67" t="s">
        <v>25</v>
      </c>
      <c r="M35" s="68" t="s">
        <v>26</v>
      </c>
      <c r="N35" s="86"/>
      <c r="O35" s="83"/>
      <c r="P35" s="67" t="s">
        <v>25</v>
      </c>
      <c r="Q35" s="68" t="s">
        <v>26</v>
      </c>
      <c r="R35" s="86"/>
      <c r="S35" s="83"/>
      <c r="T35" s="50"/>
      <c r="U35" s="67" t="s">
        <v>25</v>
      </c>
      <c r="V35" s="66" t="s">
        <v>26</v>
      </c>
      <c r="W35" s="65" t="s">
        <v>25</v>
      </c>
      <c r="X35" s="68" t="s">
        <v>26</v>
      </c>
      <c r="Y35" s="50"/>
      <c r="Z35" s="67" t="s">
        <v>25</v>
      </c>
      <c r="AA35" s="66" t="s">
        <v>26</v>
      </c>
      <c r="AB35" s="65" t="s">
        <v>25</v>
      </c>
      <c r="AC35" s="68" t="s">
        <v>26</v>
      </c>
      <c r="AD35" s="99"/>
    </row>
    <row r="36" spans="1:30" ht="19.5" customHeight="1" thickBot="1" x14ac:dyDescent="0.2">
      <c r="A36" s="46">
        <v>20</v>
      </c>
      <c r="B36" s="54"/>
      <c r="C36" s="105" t="s">
        <v>40</v>
      </c>
      <c r="D36" s="63" t="s">
        <v>41</v>
      </c>
      <c r="E36" s="104" t="s">
        <v>41</v>
      </c>
      <c r="F36" s="60"/>
      <c r="G36" s="61"/>
      <c r="H36" s="64" t="s">
        <v>23</v>
      </c>
      <c r="I36" s="65" t="s">
        <v>25</v>
      </c>
      <c r="J36" s="66" t="s">
        <v>26</v>
      </c>
      <c r="K36" s="51"/>
      <c r="L36" s="75" t="s">
        <v>25</v>
      </c>
      <c r="M36" s="76" t="s">
        <v>26</v>
      </c>
      <c r="N36" s="87"/>
      <c r="O36" s="78"/>
      <c r="P36" s="75" t="s">
        <v>25</v>
      </c>
      <c r="Q36" s="76" t="s">
        <v>26</v>
      </c>
      <c r="R36" s="87"/>
      <c r="S36" s="78"/>
      <c r="T36" s="77"/>
      <c r="U36" s="64" t="s">
        <v>25</v>
      </c>
      <c r="V36" s="66" t="s">
        <v>26</v>
      </c>
      <c r="W36" s="65" t="s">
        <v>25</v>
      </c>
      <c r="X36" s="66" t="s">
        <v>26</v>
      </c>
      <c r="Y36" s="78"/>
      <c r="Z36" s="75" t="s">
        <v>25</v>
      </c>
      <c r="AA36" s="66" t="s">
        <v>26</v>
      </c>
      <c r="AB36" s="65" t="s">
        <v>25</v>
      </c>
      <c r="AC36" s="68" t="s">
        <v>26</v>
      </c>
      <c r="AD36" s="99"/>
    </row>
    <row r="37" spans="1:30" x14ac:dyDescent="0.15">
      <c r="A37" s="13"/>
      <c r="B37" s="3"/>
      <c r="C37" s="74"/>
      <c r="D37" s="11"/>
      <c r="E37" s="11"/>
      <c r="F37" s="11"/>
      <c r="G37" s="11"/>
      <c r="H37" s="11"/>
      <c r="I37" s="11"/>
      <c r="J37" s="11"/>
      <c r="K37" s="3"/>
      <c r="L37" s="11"/>
      <c r="M37" s="11"/>
      <c r="N37" s="2"/>
      <c r="O37" s="2"/>
      <c r="P37" s="2"/>
      <c r="Q37" s="11"/>
      <c r="R37" s="2"/>
      <c r="S37" s="2"/>
      <c r="T37" s="12"/>
      <c r="U37" s="12"/>
      <c r="V37" s="12"/>
      <c r="W37" s="12"/>
      <c r="X37" s="12"/>
    </row>
    <row r="38" spans="1:30" ht="15.75" customHeight="1" x14ac:dyDescent="0.15">
      <c r="A38" s="3"/>
      <c r="B38" s="3"/>
      <c r="C38" s="3"/>
      <c r="D38" s="3"/>
      <c r="E38" s="3"/>
      <c r="F38" s="2"/>
      <c r="G38" s="2"/>
      <c r="H38" s="2"/>
      <c r="I38" s="2"/>
      <c r="J38" s="2"/>
      <c r="K38" s="3"/>
      <c r="L38" s="5"/>
      <c r="M38" s="5"/>
    </row>
    <row r="39" spans="1:30" s="31" customFormat="1" ht="18" customHeight="1" x14ac:dyDescent="0.15">
      <c r="A39" s="34" t="s">
        <v>52</v>
      </c>
      <c r="B39" s="29"/>
      <c r="C39" s="29"/>
      <c r="D39" s="29"/>
      <c r="E39" s="29"/>
      <c r="F39" s="29"/>
      <c r="G39" s="29"/>
      <c r="H39" s="29"/>
      <c r="I39" s="29"/>
      <c r="J39" s="29"/>
      <c r="K39" s="29"/>
      <c r="L39" s="30"/>
      <c r="M39" s="30"/>
      <c r="N39" s="30"/>
    </row>
    <row r="40" spans="1:30" s="31" customFormat="1" ht="18" customHeight="1" x14ac:dyDescent="0.15">
      <c r="A40" s="35" t="s">
        <v>43</v>
      </c>
      <c r="B40" s="32"/>
      <c r="C40" s="32"/>
      <c r="D40" s="32"/>
      <c r="E40" s="32"/>
      <c r="F40" s="88"/>
      <c r="G40" s="32"/>
      <c r="H40" s="32"/>
      <c r="I40" s="32"/>
      <c r="J40" s="32"/>
      <c r="K40" s="32"/>
    </row>
    <row r="41" spans="1:30" s="31" customFormat="1" ht="18" customHeight="1" x14ac:dyDescent="0.15">
      <c r="A41" s="35" t="s">
        <v>57</v>
      </c>
      <c r="B41" s="32"/>
      <c r="C41" s="32"/>
      <c r="D41" s="32"/>
      <c r="E41" s="32"/>
      <c r="F41" s="90"/>
      <c r="G41" s="88"/>
      <c r="H41" s="32"/>
      <c r="I41" s="32"/>
      <c r="J41" s="32"/>
      <c r="K41" s="32"/>
    </row>
    <row r="42" spans="1:30" s="31" customFormat="1" ht="18" customHeight="1" x14ac:dyDescent="0.15">
      <c r="A42" s="36" t="s">
        <v>58</v>
      </c>
      <c r="B42" s="33"/>
      <c r="C42" s="33"/>
      <c r="D42" s="33"/>
      <c r="E42" s="33"/>
      <c r="F42" s="89"/>
      <c r="G42" s="89"/>
      <c r="H42" s="33"/>
      <c r="I42" s="33"/>
      <c r="J42" s="33"/>
      <c r="K42" s="33"/>
    </row>
    <row r="43" spans="1:30" ht="15" customHeight="1" x14ac:dyDescent="0.15">
      <c r="A43" s="7"/>
      <c r="B43" s="7"/>
      <c r="C43" s="7"/>
      <c r="D43" s="7"/>
      <c r="E43" s="7"/>
      <c r="F43" s="91"/>
      <c r="G43" s="7"/>
      <c r="H43" s="7"/>
      <c r="I43" s="7"/>
      <c r="J43" s="7"/>
      <c r="K43" s="7"/>
    </row>
    <row r="44" spans="1:30" ht="15" customHeight="1" x14ac:dyDescent="0.15">
      <c r="A44" s="7"/>
      <c r="B44" s="7"/>
      <c r="C44" s="7"/>
      <c r="D44" s="7"/>
      <c r="E44" s="7"/>
      <c r="F44" s="7"/>
      <c r="G44" s="7"/>
      <c r="H44" s="7"/>
      <c r="I44" s="7"/>
      <c r="J44" s="7"/>
      <c r="K44" s="7"/>
    </row>
    <row r="45" spans="1:30" ht="15" customHeight="1" x14ac:dyDescent="0.15">
      <c r="A45" s="7"/>
      <c r="B45" s="7"/>
      <c r="C45" s="7"/>
      <c r="D45" s="7"/>
      <c r="E45" s="7"/>
      <c r="F45" s="7"/>
      <c r="G45" s="7"/>
      <c r="H45" s="7"/>
      <c r="I45" s="7"/>
      <c r="J45" s="7"/>
      <c r="K45" s="7"/>
    </row>
    <row r="46" spans="1:30" ht="15" customHeight="1" x14ac:dyDescent="0.15">
      <c r="A46" s="19" t="s">
        <v>11</v>
      </c>
      <c r="B46" s="19" t="s">
        <v>12</v>
      </c>
      <c r="C46" s="19"/>
      <c r="D46" s="19" t="s">
        <v>24</v>
      </c>
      <c r="E46" s="19"/>
      <c r="F46" s="48"/>
      <c r="G46" s="48"/>
      <c r="H46" s="48"/>
      <c r="I46" s="48"/>
      <c r="J46" s="48"/>
      <c r="K46" s="20" t="s">
        <v>41</v>
      </c>
      <c r="L46" s="20"/>
      <c r="M46" s="20" t="s">
        <v>41</v>
      </c>
      <c r="N46" s="20"/>
      <c r="O46" s="20"/>
      <c r="P46" s="20"/>
      <c r="Q46" s="20"/>
      <c r="R46" s="20"/>
      <c r="S46" s="20"/>
      <c r="T46" s="20"/>
      <c r="U46" s="20"/>
      <c r="V46" s="20"/>
      <c r="W46" s="20"/>
      <c r="X46" s="20"/>
    </row>
    <row r="47" spans="1:30" x14ac:dyDescent="0.15">
      <c r="A47" s="20">
        <v>1</v>
      </c>
      <c r="B47" s="20">
        <v>1</v>
      </c>
      <c r="C47" s="20"/>
      <c r="D47" s="20">
        <v>2006</v>
      </c>
      <c r="E47" s="20"/>
      <c r="F47" s="48"/>
      <c r="G47" s="48"/>
      <c r="H47" s="48"/>
      <c r="I47" s="48"/>
      <c r="J47" s="48"/>
      <c r="K47" s="21" t="s">
        <v>19</v>
      </c>
      <c r="L47" s="21"/>
      <c r="M47" s="21">
        <v>60</v>
      </c>
      <c r="N47" s="21">
        <v>66</v>
      </c>
      <c r="O47" s="21">
        <v>73</v>
      </c>
      <c r="P47" s="21">
        <v>81</v>
      </c>
      <c r="Q47" s="21">
        <v>90</v>
      </c>
      <c r="R47" s="21">
        <v>100</v>
      </c>
      <c r="S47" s="21" t="s">
        <v>38</v>
      </c>
      <c r="T47" s="20"/>
      <c r="U47" s="20"/>
      <c r="V47" s="20"/>
      <c r="W47" s="20"/>
      <c r="X47" s="20"/>
    </row>
    <row r="48" spans="1:30" x14ac:dyDescent="0.15">
      <c r="A48" s="20">
        <v>2</v>
      </c>
      <c r="B48" s="20">
        <v>2</v>
      </c>
      <c r="C48" s="20"/>
      <c r="D48" s="20">
        <v>2005</v>
      </c>
      <c r="E48" s="20"/>
      <c r="F48" s="48"/>
      <c r="G48" s="48"/>
      <c r="H48" s="48"/>
      <c r="I48" s="48"/>
      <c r="J48" s="48"/>
      <c r="K48" s="21" t="s">
        <v>20</v>
      </c>
      <c r="L48" s="21"/>
      <c r="M48" s="21">
        <v>48</v>
      </c>
      <c r="N48" s="21">
        <v>52</v>
      </c>
      <c r="O48" s="21">
        <v>57</v>
      </c>
      <c r="P48" s="21">
        <v>63</v>
      </c>
      <c r="Q48" s="21">
        <v>70</v>
      </c>
      <c r="R48" s="21">
        <v>78</v>
      </c>
      <c r="S48" s="21" t="s">
        <v>39</v>
      </c>
      <c r="T48" s="20"/>
      <c r="U48" s="20"/>
      <c r="V48" s="20"/>
      <c r="W48" s="20"/>
      <c r="X48" s="20"/>
    </row>
    <row r="49" spans="1:25" x14ac:dyDescent="0.15">
      <c r="A49" s="20">
        <v>3</v>
      </c>
      <c r="B49" s="20">
        <v>3</v>
      </c>
      <c r="C49" s="20"/>
      <c r="D49" s="20">
        <v>2004</v>
      </c>
      <c r="E49" s="20"/>
      <c r="F49" s="48"/>
      <c r="G49" s="48"/>
      <c r="H49" s="48"/>
      <c r="I49" s="48"/>
      <c r="J49" s="48"/>
      <c r="K49" s="21" t="s">
        <v>21</v>
      </c>
      <c r="L49" s="21"/>
      <c r="M49" s="21" t="s">
        <v>14</v>
      </c>
      <c r="N49" s="21"/>
      <c r="O49" s="21"/>
      <c r="P49" s="21"/>
      <c r="Q49" s="21"/>
      <c r="R49" s="21"/>
      <c r="S49" s="21"/>
      <c r="T49" s="20"/>
      <c r="U49" s="20"/>
      <c r="V49" s="20"/>
      <c r="W49" s="20"/>
      <c r="X49" s="20"/>
    </row>
    <row r="50" spans="1:25" x14ac:dyDescent="0.15">
      <c r="A50" s="20">
        <v>4</v>
      </c>
      <c r="B50" s="20">
        <v>4</v>
      </c>
      <c r="C50" s="20"/>
      <c r="D50" s="20">
        <v>2003</v>
      </c>
      <c r="E50" s="20"/>
      <c r="F50" s="48"/>
      <c r="G50" s="48"/>
      <c r="H50" s="48"/>
      <c r="I50" s="48"/>
      <c r="J50" s="48"/>
      <c r="K50" s="21" t="s">
        <v>13</v>
      </c>
      <c r="L50" s="21"/>
      <c r="M50" s="21" t="s">
        <v>15</v>
      </c>
      <c r="N50" s="21" t="s">
        <v>18</v>
      </c>
      <c r="O50" s="21" t="s">
        <v>16</v>
      </c>
      <c r="P50" s="21" t="s">
        <v>17</v>
      </c>
      <c r="Q50" s="21"/>
      <c r="R50" s="21"/>
      <c r="S50" s="21"/>
      <c r="T50" s="20"/>
      <c r="U50" s="20"/>
      <c r="V50" s="20"/>
      <c r="W50" s="20"/>
      <c r="X50" s="20"/>
    </row>
    <row r="51" spans="1:25" x14ac:dyDescent="0.15">
      <c r="A51" s="20">
        <v>5</v>
      </c>
      <c r="B51" s="20">
        <v>5</v>
      </c>
      <c r="C51" s="20"/>
      <c r="D51" s="20">
        <v>2002</v>
      </c>
      <c r="E51" s="20"/>
      <c r="F51" s="20"/>
      <c r="G51" s="20"/>
      <c r="H51" s="20"/>
      <c r="I51" s="20"/>
      <c r="J51" s="20"/>
      <c r="K51" s="20" t="s">
        <v>44</v>
      </c>
      <c r="L51" s="20"/>
      <c r="M51" s="20" t="s">
        <v>47</v>
      </c>
      <c r="N51" s="20" t="s">
        <v>46</v>
      </c>
      <c r="O51" s="20" t="s">
        <v>45</v>
      </c>
      <c r="P51" s="20"/>
      <c r="Q51" s="21"/>
      <c r="R51" s="21"/>
      <c r="S51" s="21"/>
      <c r="T51" s="21"/>
      <c r="U51" s="21"/>
      <c r="V51" s="21"/>
      <c r="W51" s="21"/>
      <c r="X51" s="21"/>
      <c r="Y51" s="8"/>
    </row>
    <row r="52" spans="1:25" x14ac:dyDescent="0.15">
      <c r="A52" s="20">
        <v>6</v>
      </c>
      <c r="B52" s="20">
        <v>6</v>
      </c>
      <c r="C52" s="20"/>
      <c r="D52" s="20">
        <v>2001</v>
      </c>
      <c r="E52" s="20"/>
      <c r="F52" s="20"/>
      <c r="G52" s="20"/>
      <c r="H52" s="20"/>
      <c r="I52" s="20"/>
      <c r="J52" s="20"/>
      <c r="K52" s="20"/>
      <c r="L52" s="20"/>
      <c r="M52" s="20"/>
      <c r="N52" s="20"/>
      <c r="O52" s="20"/>
      <c r="P52" s="20"/>
      <c r="Q52" s="21"/>
      <c r="R52" s="21"/>
      <c r="S52" s="21"/>
      <c r="T52" s="21"/>
      <c r="U52" s="21"/>
      <c r="V52" s="21"/>
      <c r="W52" s="21"/>
      <c r="X52" s="21"/>
      <c r="Y52" s="8"/>
    </row>
    <row r="53" spans="1:25" x14ac:dyDescent="0.15">
      <c r="A53" s="20">
        <v>7</v>
      </c>
      <c r="B53" s="20">
        <v>7</v>
      </c>
      <c r="C53" s="20"/>
      <c r="D53" s="20">
        <v>2000</v>
      </c>
      <c r="E53" s="20"/>
      <c r="F53" s="20"/>
      <c r="G53" s="20"/>
      <c r="H53" s="20"/>
      <c r="I53" s="20"/>
      <c r="J53" s="20"/>
      <c r="K53" s="20"/>
      <c r="L53" s="20"/>
      <c r="M53" s="20"/>
      <c r="N53" s="20"/>
      <c r="O53" s="20"/>
      <c r="P53" s="20"/>
      <c r="Q53" s="20"/>
      <c r="R53" s="20"/>
      <c r="S53" s="20"/>
      <c r="T53" s="20"/>
      <c r="U53" s="20"/>
      <c r="V53" s="20"/>
      <c r="W53" s="20"/>
      <c r="X53" s="20"/>
    </row>
    <row r="54" spans="1:25" x14ac:dyDescent="0.15">
      <c r="A54" s="20">
        <v>8</v>
      </c>
      <c r="B54" s="20">
        <v>8</v>
      </c>
      <c r="C54" s="20"/>
      <c r="D54" s="20">
        <v>1999</v>
      </c>
      <c r="E54" s="20"/>
      <c r="F54" s="20"/>
      <c r="G54" s="20"/>
      <c r="H54" s="20"/>
      <c r="I54" s="20"/>
      <c r="J54" s="20"/>
      <c r="K54" s="20"/>
      <c r="L54" s="20"/>
      <c r="M54" s="20"/>
      <c r="N54" s="20"/>
      <c r="O54" s="20"/>
      <c r="P54" s="20"/>
      <c r="Q54" s="20"/>
      <c r="R54" s="20"/>
      <c r="S54" s="20"/>
      <c r="T54" s="20"/>
      <c r="U54" s="20"/>
      <c r="V54" s="20"/>
      <c r="W54" s="20"/>
      <c r="X54" s="20"/>
    </row>
    <row r="55" spans="1:25" x14ac:dyDescent="0.15">
      <c r="A55" s="20">
        <v>9</v>
      </c>
      <c r="B55" s="20">
        <v>9</v>
      </c>
      <c r="C55" s="20"/>
      <c r="D55" s="20">
        <v>1998</v>
      </c>
      <c r="E55" s="20"/>
      <c r="F55" s="20"/>
      <c r="G55" s="20"/>
      <c r="H55" s="20"/>
      <c r="I55" s="20"/>
      <c r="J55" s="20"/>
      <c r="K55" s="20"/>
      <c r="L55" s="20"/>
      <c r="M55" s="20"/>
      <c r="N55" s="20"/>
      <c r="O55" s="20"/>
      <c r="P55" s="20"/>
      <c r="Q55" s="20"/>
      <c r="R55" s="20"/>
      <c r="S55" s="20"/>
      <c r="T55" s="20"/>
      <c r="U55" s="20"/>
      <c r="V55" s="20"/>
      <c r="W55" s="20"/>
      <c r="X55" s="20"/>
    </row>
    <row r="56" spans="1:25" x14ac:dyDescent="0.15">
      <c r="A56" s="20">
        <v>10</v>
      </c>
      <c r="B56" s="20">
        <v>10</v>
      </c>
      <c r="C56" s="20"/>
      <c r="D56" s="20">
        <v>1997</v>
      </c>
      <c r="E56" s="20"/>
      <c r="F56" s="20"/>
      <c r="G56" s="20"/>
      <c r="H56" s="20"/>
      <c r="I56" s="20"/>
      <c r="J56" s="20"/>
      <c r="K56" s="20"/>
      <c r="L56" s="20"/>
      <c r="M56" s="20"/>
      <c r="N56" s="20"/>
      <c r="O56" s="20"/>
      <c r="P56" s="20"/>
      <c r="Q56" s="20"/>
      <c r="R56" s="20"/>
      <c r="S56" s="20"/>
      <c r="T56" s="20"/>
      <c r="U56" s="20"/>
      <c r="V56" s="20"/>
      <c r="W56" s="20"/>
      <c r="X56" s="20"/>
    </row>
    <row r="57" spans="1:25" x14ac:dyDescent="0.15">
      <c r="A57" s="20">
        <v>11</v>
      </c>
      <c r="B57" s="20">
        <v>11</v>
      </c>
      <c r="C57" s="20"/>
      <c r="D57" s="20">
        <v>1996</v>
      </c>
      <c r="E57" s="20"/>
      <c r="F57" s="20"/>
      <c r="G57" s="20"/>
      <c r="H57" s="20"/>
      <c r="I57" s="20"/>
      <c r="J57" s="20"/>
      <c r="K57" s="20"/>
      <c r="L57" s="20"/>
      <c r="M57" s="20"/>
      <c r="N57" s="20"/>
      <c r="O57" s="20"/>
      <c r="P57" s="20"/>
      <c r="Q57" s="20"/>
      <c r="R57" s="20"/>
      <c r="S57" s="20"/>
      <c r="T57" s="20"/>
      <c r="U57" s="20"/>
      <c r="V57" s="20"/>
      <c r="W57" s="20"/>
      <c r="X57" s="20"/>
    </row>
    <row r="58" spans="1:25" x14ac:dyDescent="0.15">
      <c r="A58" s="20">
        <v>12</v>
      </c>
      <c r="B58" s="20">
        <v>12</v>
      </c>
      <c r="C58" s="20"/>
      <c r="D58" s="20">
        <v>1995</v>
      </c>
      <c r="E58" s="20"/>
      <c r="F58" s="20"/>
      <c r="G58" s="20"/>
      <c r="H58" s="20"/>
      <c r="I58" s="20"/>
      <c r="J58" s="20"/>
      <c r="K58" s="20"/>
      <c r="L58" s="20"/>
      <c r="M58" s="20"/>
      <c r="N58" s="20"/>
      <c r="O58" s="20"/>
      <c r="P58" s="20"/>
      <c r="Q58" s="20"/>
      <c r="R58" s="20"/>
      <c r="S58" s="20"/>
      <c r="T58" s="20"/>
      <c r="U58" s="20"/>
      <c r="V58" s="20"/>
      <c r="W58" s="20"/>
      <c r="X58" s="20"/>
    </row>
    <row r="59" spans="1:25" x14ac:dyDescent="0.15">
      <c r="A59" s="20"/>
      <c r="B59" s="20">
        <v>13</v>
      </c>
      <c r="C59" s="20"/>
      <c r="D59" s="20">
        <v>1994</v>
      </c>
      <c r="E59" s="20"/>
      <c r="F59" s="20"/>
      <c r="G59" s="20"/>
      <c r="H59" s="20"/>
      <c r="I59" s="20"/>
      <c r="J59" s="20"/>
      <c r="K59" s="20"/>
      <c r="L59" s="20"/>
      <c r="M59" s="20"/>
      <c r="N59" s="20"/>
      <c r="O59" s="20"/>
      <c r="P59" s="20"/>
      <c r="Q59" s="20"/>
      <c r="R59" s="20"/>
      <c r="S59" s="20"/>
      <c r="T59" s="20"/>
      <c r="U59" s="20"/>
      <c r="V59" s="20"/>
      <c r="W59" s="20"/>
      <c r="X59" s="20"/>
    </row>
    <row r="60" spans="1:25" x14ac:dyDescent="0.15">
      <c r="A60" s="20"/>
      <c r="B60" s="20">
        <v>14</v>
      </c>
      <c r="C60" s="20"/>
      <c r="D60" s="20">
        <v>1993</v>
      </c>
      <c r="E60" s="20"/>
      <c r="F60" s="20"/>
      <c r="G60" s="20"/>
      <c r="H60" s="20"/>
      <c r="I60" s="20"/>
      <c r="J60" s="20"/>
      <c r="K60" s="20"/>
      <c r="L60" s="20"/>
      <c r="M60" s="20"/>
      <c r="N60" s="20"/>
      <c r="O60" s="20"/>
      <c r="P60" s="20"/>
      <c r="Q60" s="20"/>
      <c r="R60" s="20"/>
      <c r="S60" s="20"/>
      <c r="T60" s="20"/>
      <c r="U60" s="20"/>
      <c r="V60" s="20"/>
      <c r="W60" s="20"/>
      <c r="X60" s="20"/>
    </row>
    <row r="61" spans="1:25" x14ac:dyDescent="0.15">
      <c r="A61" s="20"/>
      <c r="B61" s="20">
        <v>15</v>
      </c>
      <c r="C61" s="20"/>
      <c r="D61" s="20">
        <v>1992</v>
      </c>
      <c r="E61" s="20"/>
      <c r="F61" s="20"/>
      <c r="G61" s="20"/>
      <c r="H61" s="20"/>
      <c r="I61" s="20"/>
      <c r="J61" s="20"/>
      <c r="K61" s="20"/>
      <c r="L61" s="20"/>
      <c r="M61" s="20"/>
      <c r="N61" s="20"/>
      <c r="O61" s="20"/>
      <c r="P61" s="20"/>
      <c r="Q61" s="20"/>
      <c r="R61" s="20"/>
      <c r="S61" s="20"/>
      <c r="T61" s="20"/>
      <c r="U61" s="20"/>
      <c r="V61" s="20"/>
      <c r="W61" s="20"/>
      <c r="X61" s="20"/>
    </row>
    <row r="62" spans="1:25" x14ac:dyDescent="0.15">
      <c r="A62" s="20"/>
      <c r="B62" s="20">
        <v>16</v>
      </c>
      <c r="C62" s="20"/>
      <c r="D62" s="20">
        <v>1991</v>
      </c>
      <c r="E62" s="20"/>
      <c r="F62" s="20"/>
      <c r="G62" s="20"/>
      <c r="H62" s="20"/>
      <c r="I62" s="20"/>
      <c r="J62" s="20"/>
      <c r="K62" s="20"/>
      <c r="L62" s="20"/>
      <c r="M62" s="20"/>
      <c r="N62" s="20"/>
      <c r="O62" s="20"/>
      <c r="P62" s="20"/>
      <c r="Q62" s="20"/>
      <c r="R62" s="20"/>
      <c r="S62" s="20"/>
      <c r="T62" s="20"/>
      <c r="U62" s="20"/>
      <c r="V62" s="20"/>
      <c r="W62" s="20"/>
      <c r="X62" s="20"/>
    </row>
    <row r="63" spans="1:25" x14ac:dyDescent="0.15">
      <c r="A63" s="20"/>
      <c r="B63" s="20">
        <v>17</v>
      </c>
      <c r="C63" s="20"/>
      <c r="D63" s="20">
        <v>1990</v>
      </c>
      <c r="E63" s="20"/>
      <c r="F63" s="20"/>
      <c r="G63" s="20"/>
      <c r="H63" s="20"/>
      <c r="I63" s="20"/>
      <c r="J63" s="20"/>
      <c r="K63" s="20"/>
      <c r="L63" s="20"/>
      <c r="M63" s="20"/>
      <c r="N63" s="20"/>
      <c r="O63" s="20"/>
      <c r="P63" s="20"/>
      <c r="Q63" s="20"/>
      <c r="R63" s="20"/>
      <c r="S63" s="20"/>
      <c r="T63" s="20"/>
      <c r="U63" s="20"/>
      <c r="V63" s="20"/>
      <c r="W63" s="20"/>
      <c r="X63" s="20"/>
    </row>
    <row r="64" spans="1:25" x14ac:dyDescent="0.15">
      <c r="A64" s="20"/>
      <c r="B64" s="20">
        <v>18</v>
      </c>
      <c r="C64" s="20"/>
      <c r="D64" s="20">
        <v>1989</v>
      </c>
      <c r="E64" s="20"/>
      <c r="F64" s="20"/>
      <c r="G64" s="20"/>
      <c r="H64" s="20"/>
      <c r="I64" s="20"/>
      <c r="J64" s="20"/>
      <c r="K64" s="20"/>
      <c r="L64" s="20"/>
      <c r="M64" s="20"/>
      <c r="N64" s="20"/>
      <c r="O64" s="20"/>
      <c r="P64" s="20"/>
      <c r="Q64" s="20"/>
      <c r="R64" s="20"/>
      <c r="S64" s="20"/>
      <c r="T64" s="20"/>
      <c r="U64" s="20"/>
      <c r="V64" s="20"/>
      <c r="W64" s="20"/>
      <c r="X64" s="20"/>
    </row>
    <row r="65" spans="1:24" x14ac:dyDescent="0.15">
      <c r="A65" s="20"/>
      <c r="B65" s="20">
        <v>19</v>
      </c>
      <c r="C65" s="20"/>
      <c r="D65" s="20">
        <v>1988</v>
      </c>
      <c r="E65" s="20"/>
      <c r="F65" s="20"/>
      <c r="G65" s="20"/>
      <c r="H65" s="20"/>
      <c r="I65" s="20"/>
      <c r="J65" s="20"/>
      <c r="K65" s="20"/>
      <c r="L65" s="20"/>
      <c r="M65" s="20"/>
      <c r="N65" s="20"/>
      <c r="O65" s="20"/>
      <c r="P65" s="20"/>
      <c r="Q65" s="20"/>
      <c r="R65" s="20"/>
      <c r="S65" s="20"/>
      <c r="T65" s="20"/>
      <c r="U65" s="20"/>
      <c r="V65" s="20"/>
      <c r="W65" s="20"/>
      <c r="X65" s="20"/>
    </row>
    <row r="66" spans="1:24" x14ac:dyDescent="0.15">
      <c r="A66" s="20"/>
      <c r="B66" s="20">
        <v>20</v>
      </c>
      <c r="C66" s="20"/>
      <c r="D66" s="20">
        <v>1987</v>
      </c>
      <c r="E66" s="20"/>
      <c r="F66" s="20"/>
      <c r="G66" s="20"/>
      <c r="H66" s="20"/>
      <c r="I66" s="20"/>
      <c r="J66" s="20"/>
      <c r="K66" s="20"/>
      <c r="L66" s="20"/>
      <c r="M66" s="20"/>
      <c r="N66" s="20"/>
      <c r="O66" s="20"/>
      <c r="P66" s="20"/>
      <c r="Q66" s="20"/>
      <c r="R66" s="20"/>
      <c r="S66" s="20"/>
      <c r="T66" s="20"/>
      <c r="U66" s="20"/>
      <c r="V66" s="20"/>
      <c r="W66" s="20"/>
      <c r="X66" s="20"/>
    </row>
    <row r="67" spans="1:24" x14ac:dyDescent="0.15">
      <c r="A67" s="20"/>
      <c r="B67" s="20">
        <v>21</v>
      </c>
      <c r="C67" s="20"/>
      <c r="D67" s="20">
        <v>1986</v>
      </c>
      <c r="E67" s="20"/>
      <c r="F67" s="20"/>
      <c r="G67" s="20"/>
      <c r="H67" s="20"/>
      <c r="I67" s="20"/>
      <c r="J67" s="20"/>
      <c r="K67" s="20"/>
      <c r="L67" s="20"/>
      <c r="M67" s="20"/>
      <c r="N67" s="20"/>
      <c r="O67" s="20"/>
      <c r="P67" s="20"/>
      <c r="Q67" s="20"/>
      <c r="R67" s="20"/>
      <c r="S67" s="20"/>
      <c r="T67" s="20"/>
      <c r="U67" s="20"/>
      <c r="V67" s="20"/>
      <c r="W67" s="20"/>
      <c r="X67" s="20"/>
    </row>
    <row r="68" spans="1:24" x14ac:dyDescent="0.15">
      <c r="A68" s="20"/>
      <c r="B68" s="20">
        <v>22</v>
      </c>
      <c r="C68" s="20"/>
      <c r="D68" s="20">
        <v>1985</v>
      </c>
      <c r="E68" s="20"/>
      <c r="F68" s="20"/>
      <c r="G68" s="20"/>
      <c r="H68" s="20"/>
      <c r="I68" s="20"/>
      <c r="J68" s="20"/>
      <c r="K68" s="20"/>
      <c r="L68" s="20"/>
      <c r="M68" s="20"/>
      <c r="N68" s="20"/>
      <c r="O68" s="20"/>
      <c r="P68" s="20"/>
      <c r="Q68" s="20"/>
      <c r="R68" s="20"/>
      <c r="S68" s="20"/>
      <c r="T68" s="20"/>
      <c r="U68" s="20"/>
      <c r="V68" s="20"/>
      <c r="W68" s="20"/>
      <c r="X68" s="20"/>
    </row>
    <row r="69" spans="1:24" x14ac:dyDescent="0.15">
      <c r="A69" s="20"/>
      <c r="B69" s="20">
        <v>23</v>
      </c>
      <c r="C69" s="20"/>
      <c r="D69" s="20">
        <v>1984</v>
      </c>
      <c r="E69" s="20"/>
      <c r="F69" s="20"/>
      <c r="G69" s="20"/>
      <c r="H69" s="20"/>
      <c r="I69" s="20"/>
      <c r="J69" s="20"/>
      <c r="K69" s="20"/>
      <c r="L69" s="20"/>
      <c r="M69" s="20"/>
      <c r="N69" s="20"/>
      <c r="O69" s="20"/>
      <c r="P69" s="20"/>
      <c r="Q69" s="20"/>
      <c r="R69" s="20"/>
      <c r="S69" s="20"/>
      <c r="T69" s="20"/>
      <c r="U69" s="20"/>
      <c r="V69" s="20"/>
      <c r="W69" s="20"/>
      <c r="X69" s="20"/>
    </row>
    <row r="70" spans="1:24" x14ac:dyDescent="0.15">
      <c r="A70" s="20"/>
      <c r="B70" s="20">
        <v>24</v>
      </c>
      <c r="C70" s="20"/>
      <c r="D70" s="20">
        <v>1983</v>
      </c>
      <c r="E70" s="20"/>
      <c r="F70" s="20"/>
      <c r="G70" s="20"/>
      <c r="H70" s="20"/>
      <c r="I70" s="20"/>
      <c r="J70" s="20"/>
      <c r="K70" s="20"/>
      <c r="L70" s="20"/>
      <c r="M70" s="20"/>
      <c r="N70" s="20"/>
      <c r="O70" s="20"/>
      <c r="P70" s="20"/>
      <c r="Q70" s="20"/>
      <c r="R70" s="20"/>
      <c r="S70" s="20"/>
      <c r="T70" s="20"/>
      <c r="U70" s="20"/>
      <c r="V70" s="20"/>
      <c r="W70" s="20"/>
      <c r="X70" s="20"/>
    </row>
    <row r="71" spans="1:24" x14ac:dyDescent="0.15">
      <c r="A71" s="20"/>
      <c r="B71" s="20">
        <v>25</v>
      </c>
      <c r="C71" s="20"/>
      <c r="D71" s="20">
        <v>1982</v>
      </c>
      <c r="E71" s="20"/>
      <c r="F71" s="20"/>
      <c r="G71" s="20"/>
      <c r="H71" s="20"/>
      <c r="I71" s="20"/>
      <c r="J71" s="20"/>
      <c r="K71" s="20"/>
      <c r="L71" s="20"/>
      <c r="M71" s="20"/>
      <c r="N71" s="20"/>
      <c r="O71" s="20"/>
      <c r="P71" s="20"/>
      <c r="Q71" s="20"/>
      <c r="R71" s="20"/>
      <c r="S71" s="20"/>
      <c r="T71" s="20"/>
      <c r="U71" s="20"/>
      <c r="V71" s="20"/>
      <c r="W71" s="20"/>
      <c r="X71" s="20"/>
    </row>
    <row r="72" spans="1:24" x14ac:dyDescent="0.15">
      <c r="A72" s="20"/>
      <c r="B72" s="20">
        <v>26</v>
      </c>
      <c r="C72" s="20"/>
      <c r="D72" s="20">
        <v>1981</v>
      </c>
      <c r="E72" s="20"/>
      <c r="F72" s="20"/>
      <c r="G72" s="20"/>
      <c r="H72" s="20"/>
      <c r="I72" s="20"/>
      <c r="J72" s="20"/>
      <c r="K72" s="20"/>
      <c r="L72" s="20"/>
      <c r="M72" s="20"/>
      <c r="N72" s="20"/>
      <c r="O72" s="20"/>
      <c r="P72" s="20"/>
      <c r="Q72" s="20"/>
      <c r="R72" s="20"/>
      <c r="S72" s="20"/>
      <c r="T72" s="20"/>
      <c r="U72" s="20"/>
      <c r="V72" s="20"/>
      <c r="W72" s="20"/>
      <c r="X72" s="20"/>
    </row>
    <row r="73" spans="1:24" x14ac:dyDescent="0.15">
      <c r="A73" s="20"/>
      <c r="B73" s="20">
        <v>27</v>
      </c>
      <c r="C73" s="20"/>
      <c r="D73" s="20">
        <v>1980</v>
      </c>
      <c r="E73" s="20"/>
      <c r="F73" s="20"/>
      <c r="G73" s="20"/>
      <c r="H73" s="20"/>
      <c r="I73" s="20"/>
      <c r="J73" s="20"/>
      <c r="K73" s="20"/>
      <c r="L73" s="20"/>
      <c r="M73" s="20"/>
      <c r="N73" s="20"/>
      <c r="O73" s="20"/>
      <c r="P73" s="20"/>
      <c r="Q73" s="20"/>
      <c r="R73" s="20"/>
      <c r="S73" s="20"/>
      <c r="T73" s="20"/>
      <c r="U73" s="20"/>
      <c r="V73" s="20"/>
      <c r="W73" s="20"/>
      <c r="X73" s="20"/>
    </row>
    <row r="74" spans="1:24" x14ac:dyDescent="0.15">
      <c r="A74" s="20"/>
      <c r="B74" s="20">
        <v>28</v>
      </c>
      <c r="C74" s="20"/>
      <c r="D74" s="20">
        <v>1979</v>
      </c>
      <c r="E74" s="20"/>
      <c r="F74" s="20"/>
      <c r="G74" s="20"/>
      <c r="H74" s="20"/>
      <c r="I74" s="20"/>
      <c r="J74" s="20"/>
      <c r="K74" s="20"/>
      <c r="L74" s="20"/>
      <c r="M74" s="20"/>
      <c r="N74" s="20"/>
      <c r="O74" s="20"/>
      <c r="P74" s="20"/>
      <c r="Q74" s="20"/>
      <c r="R74" s="20"/>
      <c r="S74" s="20"/>
      <c r="T74" s="20"/>
      <c r="U74" s="20"/>
      <c r="V74" s="20"/>
      <c r="W74" s="20"/>
      <c r="X74" s="20"/>
    </row>
    <row r="75" spans="1:24" x14ac:dyDescent="0.15">
      <c r="A75" s="20"/>
      <c r="B75" s="20">
        <v>29</v>
      </c>
      <c r="C75" s="20"/>
      <c r="D75" s="20">
        <v>1978</v>
      </c>
      <c r="E75" s="20"/>
      <c r="F75" s="20"/>
      <c r="G75" s="20"/>
      <c r="H75" s="20"/>
      <c r="I75" s="20"/>
      <c r="J75" s="20"/>
      <c r="K75" s="20"/>
      <c r="L75" s="20"/>
      <c r="M75" s="20"/>
      <c r="N75" s="20"/>
      <c r="O75" s="20"/>
      <c r="P75" s="20"/>
      <c r="Q75" s="20"/>
      <c r="R75" s="20"/>
      <c r="S75" s="20"/>
      <c r="T75" s="20"/>
      <c r="U75" s="20"/>
      <c r="V75" s="20"/>
      <c r="W75" s="20"/>
      <c r="X75" s="20"/>
    </row>
    <row r="76" spans="1:24" x14ac:dyDescent="0.15">
      <c r="A76" s="20"/>
      <c r="B76" s="20">
        <v>30</v>
      </c>
      <c r="C76" s="20"/>
      <c r="D76" s="20">
        <v>1977</v>
      </c>
      <c r="E76" s="20"/>
      <c r="F76" s="20"/>
      <c r="G76" s="20"/>
      <c r="H76" s="20"/>
      <c r="I76" s="20"/>
      <c r="J76" s="20"/>
      <c r="K76" s="20"/>
      <c r="L76" s="20"/>
      <c r="M76" s="20"/>
      <c r="N76" s="20"/>
      <c r="O76" s="20"/>
      <c r="P76" s="20"/>
      <c r="Q76" s="20"/>
      <c r="R76" s="20"/>
      <c r="S76" s="20"/>
      <c r="T76" s="20"/>
      <c r="U76" s="20"/>
      <c r="V76" s="20"/>
      <c r="W76" s="20"/>
      <c r="X76" s="20"/>
    </row>
    <row r="77" spans="1:24" x14ac:dyDescent="0.15">
      <c r="A77" s="20"/>
      <c r="B77" s="20">
        <v>31</v>
      </c>
      <c r="C77" s="20"/>
      <c r="D77" s="20">
        <v>1976</v>
      </c>
      <c r="E77" s="20"/>
      <c r="F77" s="20"/>
      <c r="G77" s="20"/>
      <c r="H77" s="20"/>
      <c r="I77" s="20"/>
      <c r="J77" s="20"/>
      <c r="K77" s="20"/>
      <c r="L77" s="20"/>
      <c r="M77" s="20"/>
      <c r="N77" s="20"/>
      <c r="O77" s="20"/>
      <c r="P77" s="20"/>
      <c r="Q77" s="20"/>
      <c r="R77" s="20"/>
      <c r="S77" s="20"/>
      <c r="T77" s="20"/>
      <c r="U77" s="20"/>
      <c r="V77" s="20"/>
      <c r="W77" s="20"/>
      <c r="X77" s="20"/>
    </row>
    <row r="78" spans="1:24" x14ac:dyDescent="0.15">
      <c r="A78" s="20"/>
      <c r="B78" s="20"/>
      <c r="C78" s="20"/>
      <c r="D78" s="20">
        <v>1975</v>
      </c>
      <c r="E78" s="20"/>
      <c r="F78" s="20"/>
      <c r="G78" s="20"/>
      <c r="H78" s="20"/>
      <c r="I78" s="20"/>
      <c r="J78" s="20"/>
      <c r="K78" s="20"/>
      <c r="L78" s="20"/>
      <c r="M78" s="20"/>
      <c r="N78" s="20"/>
      <c r="O78" s="20"/>
      <c r="P78" s="20"/>
      <c r="Q78" s="20"/>
      <c r="R78" s="20"/>
      <c r="S78" s="20"/>
      <c r="T78" s="20"/>
      <c r="U78" s="20"/>
      <c r="V78" s="20"/>
      <c r="W78" s="20"/>
      <c r="X78" s="20"/>
    </row>
    <row r="79" spans="1:24" x14ac:dyDescent="0.15">
      <c r="A79" s="20"/>
      <c r="B79" s="20"/>
      <c r="C79" s="20"/>
      <c r="D79" s="20">
        <v>1974</v>
      </c>
      <c r="E79" s="20"/>
      <c r="F79" s="20"/>
      <c r="G79" s="20"/>
      <c r="H79" s="20"/>
      <c r="I79" s="20"/>
      <c r="J79" s="20"/>
      <c r="K79" s="20"/>
      <c r="L79" s="20"/>
      <c r="M79" s="20"/>
      <c r="N79" s="20"/>
      <c r="O79" s="20"/>
      <c r="P79" s="20"/>
      <c r="Q79" s="20"/>
      <c r="R79" s="20"/>
      <c r="S79" s="20"/>
      <c r="T79" s="20"/>
      <c r="U79" s="20"/>
      <c r="V79" s="20"/>
      <c r="W79" s="20"/>
      <c r="X79" s="20"/>
    </row>
    <row r="80" spans="1:24" x14ac:dyDescent="0.15">
      <c r="A80" s="20"/>
      <c r="B80" s="20"/>
      <c r="C80" s="20"/>
      <c r="D80" s="20">
        <v>1973</v>
      </c>
      <c r="E80" s="20"/>
      <c r="F80" s="20"/>
      <c r="G80" s="20"/>
      <c r="H80" s="20"/>
      <c r="I80" s="20"/>
      <c r="J80" s="20"/>
      <c r="K80" s="20"/>
      <c r="L80" s="20"/>
      <c r="M80" s="20"/>
      <c r="N80" s="20"/>
      <c r="O80" s="20"/>
      <c r="P80" s="20"/>
      <c r="Q80" s="20"/>
      <c r="R80" s="20"/>
      <c r="S80" s="20"/>
      <c r="T80" s="20"/>
      <c r="U80" s="20"/>
      <c r="V80" s="20"/>
      <c r="W80" s="20"/>
      <c r="X80" s="20"/>
    </row>
    <row r="81" spans="1:24" x14ac:dyDescent="0.15">
      <c r="A81" s="20"/>
      <c r="B81" s="20"/>
      <c r="C81" s="20"/>
      <c r="D81" s="20">
        <v>1972</v>
      </c>
      <c r="E81" s="20"/>
      <c r="F81" s="20"/>
      <c r="G81" s="20"/>
      <c r="H81" s="20"/>
      <c r="I81" s="20"/>
      <c r="J81" s="20"/>
      <c r="K81" s="20"/>
      <c r="L81" s="20"/>
      <c r="M81" s="20"/>
      <c r="N81" s="20"/>
      <c r="O81" s="20"/>
      <c r="P81" s="20"/>
      <c r="Q81" s="20"/>
      <c r="R81" s="20"/>
      <c r="S81" s="20"/>
      <c r="T81" s="20"/>
      <c r="U81" s="20"/>
      <c r="V81" s="20"/>
      <c r="W81" s="20"/>
      <c r="X81" s="20"/>
    </row>
    <row r="82" spans="1:24" x14ac:dyDescent="0.15">
      <c r="A82" s="20"/>
      <c r="B82" s="20"/>
      <c r="C82" s="20"/>
      <c r="D82" s="20">
        <v>1971</v>
      </c>
      <c r="E82" s="20"/>
      <c r="F82" s="20"/>
      <c r="G82" s="20"/>
      <c r="H82" s="20"/>
      <c r="I82" s="20"/>
      <c r="J82" s="20"/>
      <c r="K82" s="20"/>
      <c r="L82" s="20"/>
      <c r="M82" s="20"/>
      <c r="N82" s="20"/>
      <c r="O82" s="20"/>
      <c r="P82" s="20"/>
      <c r="Q82" s="20"/>
      <c r="R82" s="20"/>
      <c r="S82" s="20"/>
      <c r="T82" s="20"/>
      <c r="U82" s="20"/>
      <c r="V82" s="20"/>
      <c r="W82" s="20"/>
      <c r="X82" s="20"/>
    </row>
    <row r="83" spans="1:24" x14ac:dyDescent="0.15">
      <c r="A83" s="20"/>
      <c r="B83" s="20"/>
      <c r="C83" s="20"/>
      <c r="D83" s="20">
        <v>1970</v>
      </c>
      <c r="E83" s="20"/>
      <c r="F83" s="20"/>
      <c r="G83" s="20"/>
      <c r="H83" s="20"/>
      <c r="I83" s="20"/>
      <c r="J83" s="20"/>
      <c r="K83" s="20"/>
      <c r="L83" s="20"/>
      <c r="M83" s="20"/>
      <c r="N83" s="20"/>
      <c r="O83" s="20"/>
      <c r="P83" s="20"/>
      <c r="Q83" s="20"/>
      <c r="R83" s="20"/>
      <c r="S83" s="20"/>
      <c r="T83" s="20"/>
      <c r="U83" s="20"/>
      <c r="V83" s="20"/>
      <c r="W83" s="20"/>
      <c r="X83" s="20"/>
    </row>
    <row r="84" spans="1:24" x14ac:dyDescent="0.15">
      <c r="A84" s="20"/>
      <c r="B84" s="20"/>
      <c r="C84" s="20"/>
      <c r="D84" s="20">
        <v>1969</v>
      </c>
      <c r="E84" s="20"/>
      <c r="F84" s="20"/>
      <c r="G84" s="20"/>
      <c r="H84" s="20"/>
      <c r="I84" s="20"/>
      <c r="J84" s="20"/>
      <c r="K84" s="20"/>
      <c r="L84" s="20"/>
      <c r="M84" s="20"/>
      <c r="N84" s="20"/>
      <c r="O84" s="20"/>
      <c r="P84" s="20"/>
      <c r="Q84" s="20"/>
      <c r="R84" s="20"/>
      <c r="S84" s="20"/>
      <c r="T84" s="20"/>
      <c r="U84" s="20"/>
      <c r="V84" s="20"/>
      <c r="W84" s="20"/>
      <c r="X84" s="20"/>
    </row>
    <row r="85" spans="1:24" x14ac:dyDescent="0.15">
      <c r="A85" s="20"/>
      <c r="B85" s="20"/>
      <c r="C85" s="20"/>
      <c r="D85" s="20">
        <v>1968</v>
      </c>
      <c r="E85" s="20"/>
      <c r="F85" s="20"/>
      <c r="G85" s="20"/>
      <c r="H85" s="20"/>
      <c r="I85" s="20"/>
      <c r="J85" s="20"/>
      <c r="K85" s="20"/>
      <c r="L85" s="20"/>
      <c r="M85" s="20"/>
      <c r="N85" s="20"/>
      <c r="O85" s="20"/>
      <c r="P85" s="20"/>
      <c r="Q85" s="20"/>
      <c r="R85" s="20"/>
      <c r="S85" s="20"/>
      <c r="T85" s="20"/>
      <c r="U85" s="20"/>
      <c r="V85" s="20"/>
      <c r="W85" s="20"/>
      <c r="X85" s="20"/>
    </row>
    <row r="86" spans="1:24" x14ac:dyDescent="0.15">
      <c r="A86" s="20"/>
      <c r="B86" s="20"/>
      <c r="C86" s="20"/>
      <c r="D86" s="20">
        <v>1967</v>
      </c>
      <c r="E86" s="20"/>
      <c r="F86" s="20"/>
      <c r="G86" s="20"/>
      <c r="H86" s="20"/>
      <c r="I86" s="20"/>
      <c r="J86" s="20"/>
      <c r="K86" s="20"/>
      <c r="L86" s="20"/>
      <c r="M86" s="20"/>
      <c r="N86" s="20"/>
      <c r="O86" s="20"/>
      <c r="P86" s="20"/>
      <c r="Q86" s="20"/>
      <c r="R86" s="20"/>
      <c r="S86" s="20"/>
      <c r="T86" s="20"/>
      <c r="U86" s="20"/>
      <c r="V86" s="20"/>
      <c r="W86" s="20"/>
      <c r="X86" s="20"/>
    </row>
    <row r="87" spans="1:24" x14ac:dyDescent="0.15">
      <c r="A87" s="20"/>
      <c r="B87" s="20"/>
      <c r="C87" s="20"/>
      <c r="D87" s="20">
        <v>1966</v>
      </c>
      <c r="E87" s="20"/>
      <c r="F87" s="20"/>
      <c r="G87" s="20"/>
      <c r="H87" s="20"/>
      <c r="I87" s="20"/>
      <c r="J87" s="20"/>
      <c r="K87" s="20"/>
      <c r="L87" s="20"/>
      <c r="M87" s="20"/>
      <c r="N87" s="20"/>
      <c r="O87" s="20"/>
      <c r="P87" s="20"/>
      <c r="Q87" s="20"/>
      <c r="R87" s="20"/>
      <c r="S87" s="20"/>
      <c r="T87" s="20"/>
      <c r="U87" s="20"/>
      <c r="V87" s="20"/>
      <c r="W87" s="20"/>
      <c r="X87" s="20"/>
    </row>
    <row r="88" spans="1:24" x14ac:dyDescent="0.15">
      <c r="A88" s="20"/>
      <c r="B88" s="20"/>
      <c r="C88" s="20"/>
      <c r="D88" s="20">
        <v>1965</v>
      </c>
      <c r="E88" s="20"/>
      <c r="F88" s="20"/>
      <c r="G88" s="20"/>
      <c r="H88" s="20"/>
      <c r="I88" s="20"/>
      <c r="J88" s="20"/>
      <c r="K88" s="20"/>
      <c r="L88" s="20"/>
      <c r="M88" s="20"/>
      <c r="N88" s="20"/>
      <c r="O88" s="20"/>
      <c r="P88" s="20"/>
      <c r="Q88" s="20"/>
      <c r="R88" s="20"/>
      <c r="S88" s="20"/>
      <c r="T88" s="20"/>
      <c r="U88" s="20"/>
      <c r="V88" s="20"/>
      <c r="W88" s="20"/>
      <c r="X88" s="20"/>
    </row>
    <row r="89" spans="1:24" x14ac:dyDescent="0.15">
      <c r="A89" s="20"/>
      <c r="B89" s="20"/>
      <c r="C89" s="20"/>
      <c r="D89" s="20">
        <v>1964</v>
      </c>
      <c r="E89" s="20"/>
      <c r="F89" s="20"/>
      <c r="G89" s="20"/>
      <c r="H89" s="20"/>
      <c r="I89" s="20"/>
      <c r="J89" s="20"/>
      <c r="K89" s="20"/>
      <c r="L89" s="20"/>
      <c r="M89" s="20"/>
      <c r="N89" s="20"/>
      <c r="O89" s="20"/>
      <c r="P89" s="20"/>
      <c r="Q89" s="20"/>
      <c r="R89" s="20"/>
      <c r="S89" s="20"/>
      <c r="T89" s="20"/>
      <c r="U89" s="20"/>
      <c r="V89" s="20"/>
      <c r="W89" s="20"/>
      <c r="X89" s="20"/>
    </row>
    <row r="90" spans="1:24" x14ac:dyDescent="0.15">
      <c r="A90" s="20"/>
      <c r="B90" s="20"/>
      <c r="C90" s="20"/>
      <c r="D90" s="20">
        <v>1963</v>
      </c>
      <c r="E90" s="20"/>
      <c r="F90" s="20"/>
      <c r="G90" s="20"/>
      <c r="H90" s="20"/>
      <c r="I90" s="20"/>
      <c r="J90" s="20"/>
      <c r="K90" s="20"/>
      <c r="L90" s="20"/>
      <c r="M90" s="20"/>
      <c r="N90" s="20"/>
      <c r="O90" s="20"/>
      <c r="P90" s="20"/>
      <c r="Q90" s="20"/>
      <c r="R90" s="20"/>
      <c r="S90" s="20"/>
      <c r="T90" s="20"/>
      <c r="U90" s="20"/>
      <c r="V90" s="20"/>
      <c r="W90" s="20"/>
      <c r="X90" s="20"/>
    </row>
    <row r="91" spans="1:24" x14ac:dyDescent="0.15">
      <c r="A91" s="20"/>
      <c r="B91" s="20"/>
      <c r="C91" s="20"/>
      <c r="D91" s="20">
        <v>1962</v>
      </c>
      <c r="E91" s="20"/>
      <c r="F91" s="20"/>
      <c r="G91" s="20"/>
      <c r="H91" s="20"/>
      <c r="I91" s="20"/>
      <c r="J91" s="20"/>
      <c r="K91" s="20"/>
      <c r="L91" s="20"/>
      <c r="M91" s="20"/>
      <c r="N91" s="20"/>
      <c r="O91" s="20"/>
      <c r="P91" s="20"/>
      <c r="Q91" s="20"/>
      <c r="R91" s="20"/>
      <c r="S91" s="20"/>
      <c r="T91" s="20"/>
      <c r="U91" s="20"/>
      <c r="V91" s="20"/>
      <c r="W91" s="20"/>
      <c r="X91" s="20"/>
    </row>
    <row r="92" spans="1:24" x14ac:dyDescent="0.15">
      <c r="A92" s="20"/>
      <c r="B92" s="20"/>
      <c r="C92" s="20"/>
      <c r="D92" s="20">
        <v>1961</v>
      </c>
      <c r="E92" s="20"/>
      <c r="F92" s="20"/>
      <c r="G92" s="20"/>
      <c r="H92" s="20"/>
      <c r="I92" s="20"/>
      <c r="J92" s="20"/>
      <c r="K92" s="20"/>
      <c r="L92" s="20"/>
      <c r="M92" s="20"/>
      <c r="N92" s="20"/>
      <c r="O92" s="20"/>
      <c r="P92" s="20"/>
      <c r="Q92" s="20"/>
      <c r="R92" s="20"/>
      <c r="S92" s="20"/>
      <c r="T92" s="20"/>
      <c r="U92" s="20"/>
      <c r="V92" s="20"/>
      <c r="W92" s="20"/>
      <c r="X92" s="20"/>
    </row>
    <row r="93" spans="1:24" x14ac:dyDescent="0.15">
      <c r="A93" s="20"/>
      <c r="B93" s="20"/>
      <c r="C93" s="20"/>
      <c r="D93" s="20">
        <v>1960</v>
      </c>
      <c r="E93" s="20"/>
      <c r="F93" s="20"/>
      <c r="G93" s="20"/>
      <c r="H93" s="20"/>
      <c r="I93" s="20"/>
      <c r="J93" s="20"/>
      <c r="K93" s="20"/>
      <c r="L93" s="20"/>
      <c r="M93" s="20"/>
      <c r="N93" s="20"/>
      <c r="O93" s="20"/>
      <c r="P93" s="20"/>
      <c r="Q93" s="20"/>
      <c r="R93" s="20"/>
      <c r="S93" s="20"/>
      <c r="T93" s="20"/>
      <c r="U93" s="20"/>
      <c r="V93" s="20"/>
      <c r="W93" s="20"/>
      <c r="X93" s="20"/>
    </row>
    <row r="94" spans="1:24" x14ac:dyDescent="0.15">
      <c r="A94" s="20"/>
      <c r="B94" s="20"/>
      <c r="C94" s="20"/>
      <c r="D94" s="20">
        <v>1959</v>
      </c>
      <c r="E94" s="20"/>
      <c r="F94" s="20"/>
      <c r="G94" s="20"/>
      <c r="H94" s="20"/>
      <c r="I94" s="20"/>
      <c r="J94" s="20"/>
      <c r="K94" s="20"/>
      <c r="L94" s="20"/>
      <c r="M94" s="20"/>
      <c r="N94" s="20"/>
      <c r="O94" s="20"/>
      <c r="P94" s="20"/>
      <c r="Q94" s="20"/>
      <c r="R94" s="20"/>
      <c r="S94" s="20"/>
      <c r="T94" s="20"/>
      <c r="U94" s="20"/>
      <c r="V94" s="20"/>
      <c r="W94" s="20"/>
      <c r="X94" s="20"/>
    </row>
    <row r="95" spans="1:24" x14ac:dyDescent="0.15">
      <c r="A95" s="20"/>
      <c r="B95" s="20"/>
      <c r="C95" s="20"/>
      <c r="D95" s="20">
        <v>1958</v>
      </c>
      <c r="E95" s="20"/>
      <c r="F95" s="20"/>
      <c r="G95" s="20"/>
      <c r="H95" s="20"/>
      <c r="I95" s="20"/>
      <c r="J95" s="20"/>
      <c r="K95" s="20"/>
      <c r="L95" s="20"/>
      <c r="M95" s="20"/>
      <c r="N95" s="20"/>
      <c r="O95" s="20"/>
      <c r="P95" s="20"/>
      <c r="Q95" s="20"/>
      <c r="R95" s="20"/>
      <c r="S95" s="20"/>
      <c r="T95" s="20"/>
      <c r="U95" s="20"/>
      <c r="V95" s="20"/>
      <c r="W95" s="20"/>
      <c r="X95" s="20"/>
    </row>
    <row r="96" spans="1:24" x14ac:dyDescent="0.15">
      <c r="A96" s="20"/>
      <c r="B96" s="20"/>
      <c r="C96" s="20"/>
      <c r="D96" s="20">
        <v>1957</v>
      </c>
      <c r="E96" s="20"/>
      <c r="F96" s="20"/>
      <c r="G96" s="20"/>
      <c r="H96" s="20"/>
      <c r="I96" s="20"/>
      <c r="J96" s="20"/>
      <c r="K96" s="20"/>
      <c r="L96" s="20"/>
      <c r="M96" s="20"/>
      <c r="N96" s="20"/>
      <c r="O96" s="20"/>
      <c r="P96" s="20"/>
      <c r="Q96" s="20"/>
      <c r="R96" s="20"/>
      <c r="S96" s="20"/>
      <c r="T96" s="20"/>
      <c r="U96" s="20"/>
      <c r="V96" s="20"/>
      <c r="W96" s="20"/>
      <c r="X96" s="20"/>
    </row>
    <row r="97" spans="1:24" x14ac:dyDescent="0.15">
      <c r="A97" s="20"/>
      <c r="B97" s="20"/>
      <c r="C97" s="20"/>
      <c r="D97" s="20">
        <v>1956</v>
      </c>
      <c r="E97" s="20"/>
      <c r="F97" s="20"/>
      <c r="G97" s="20"/>
      <c r="H97" s="20"/>
      <c r="I97" s="20"/>
      <c r="J97" s="20"/>
      <c r="K97" s="20"/>
      <c r="L97" s="20"/>
      <c r="M97" s="20"/>
      <c r="N97" s="20"/>
      <c r="O97" s="20"/>
      <c r="P97" s="20"/>
      <c r="Q97" s="20"/>
      <c r="R97" s="20"/>
      <c r="S97" s="20"/>
      <c r="T97" s="20"/>
      <c r="U97" s="20"/>
      <c r="V97" s="20"/>
      <c r="W97" s="20"/>
      <c r="X97" s="20"/>
    </row>
    <row r="98" spans="1:24" x14ac:dyDescent="0.15">
      <c r="A98" s="20"/>
      <c r="B98" s="20"/>
      <c r="C98" s="20"/>
      <c r="D98" s="20">
        <v>1955</v>
      </c>
      <c r="E98" s="20"/>
      <c r="F98" s="20"/>
      <c r="G98" s="20"/>
      <c r="H98" s="20"/>
      <c r="I98" s="20"/>
      <c r="J98" s="20"/>
      <c r="K98" s="20"/>
      <c r="L98" s="20"/>
      <c r="M98" s="20"/>
      <c r="N98" s="20"/>
      <c r="O98" s="20"/>
      <c r="P98" s="20"/>
      <c r="Q98" s="20"/>
      <c r="R98" s="20"/>
      <c r="S98" s="20"/>
      <c r="T98" s="20"/>
      <c r="U98" s="20"/>
      <c r="V98" s="20"/>
      <c r="W98" s="20"/>
      <c r="X98" s="20"/>
    </row>
    <row r="99" spans="1:24" x14ac:dyDescent="0.15">
      <c r="A99" s="20"/>
      <c r="B99" s="20"/>
      <c r="C99" s="20"/>
      <c r="D99" s="20">
        <v>1954</v>
      </c>
      <c r="E99" s="20"/>
      <c r="F99" s="20"/>
      <c r="G99" s="20"/>
      <c r="H99" s="20"/>
      <c r="I99" s="20"/>
      <c r="J99" s="20"/>
      <c r="K99" s="20"/>
      <c r="L99" s="20"/>
      <c r="M99" s="20"/>
      <c r="N99" s="20"/>
      <c r="O99" s="20"/>
      <c r="P99" s="20"/>
      <c r="Q99" s="20"/>
      <c r="R99" s="20"/>
      <c r="S99" s="20"/>
      <c r="T99" s="20"/>
      <c r="U99" s="20"/>
      <c r="V99" s="20"/>
      <c r="W99" s="20"/>
      <c r="X99" s="20"/>
    </row>
    <row r="100" spans="1:24" x14ac:dyDescent="0.15">
      <c r="A100" s="20"/>
      <c r="B100" s="20"/>
      <c r="C100" s="20"/>
      <c r="D100" s="20">
        <v>1953</v>
      </c>
      <c r="E100" s="20"/>
      <c r="F100" s="20"/>
      <c r="G100" s="20"/>
      <c r="H100" s="20"/>
      <c r="I100" s="20"/>
      <c r="J100" s="20"/>
      <c r="K100" s="20"/>
      <c r="L100" s="20"/>
      <c r="M100" s="20"/>
      <c r="N100" s="20"/>
      <c r="O100" s="20"/>
      <c r="P100" s="20"/>
      <c r="Q100" s="20"/>
      <c r="R100" s="20"/>
      <c r="S100" s="20"/>
      <c r="T100" s="20"/>
      <c r="U100" s="20"/>
      <c r="V100" s="20"/>
      <c r="W100" s="20"/>
      <c r="X100" s="20"/>
    </row>
    <row r="101" spans="1:24" x14ac:dyDescent="0.15">
      <c r="A101" s="20"/>
      <c r="B101" s="20"/>
      <c r="C101" s="20"/>
      <c r="D101" s="20">
        <v>1952</v>
      </c>
      <c r="E101" s="20"/>
      <c r="F101" s="20"/>
      <c r="G101" s="20"/>
      <c r="H101" s="20"/>
      <c r="I101" s="20"/>
      <c r="J101" s="20"/>
      <c r="K101" s="20"/>
      <c r="L101" s="20"/>
      <c r="M101" s="20"/>
      <c r="N101" s="20"/>
      <c r="O101" s="20"/>
      <c r="P101" s="20"/>
      <c r="Q101" s="20"/>
      <c r="R101" s="20"/>
      <c r="S101" s="20"/>
      <c r="T101" s="20"/>
      <c r="U101" s="20"/>
      <c r="V101" s="20"/>
      <c r="W101" s="20"/>
      <c r="X101" s="20"/>
    </row>
    <row r="102" spans="1:24" x14ac:dyDescent="0.15">
      <c r="A102" s="20"/>
      <c r="B102" s="20"/>
      <c r="C102" s="20"/>
      <c r="D102" s="20">
        <v>1951</v>
      </c>
      <c r="E102" s="20"/>
      <c r="F102" s="20"/>
      <c r="G102" s="20"/>
      <c r="H102" s="20"/>
      <c r="I102" s="20"/>
      <c r="J102" s="20"/>
      <c r="K102" s="20"/>
      <c r="L102" s="20"/>
      <c r="M102" s="20"/>
      <c r="N102" s="20"/>
      <c r="O102" s="20"/>
      <c r="P102" s="20"/>
      <c r="Q102" s="20"/>
      <c r="R102" s="20"/>
      <c r="S102" s="20"/>
      <c r="T102" s="20"/>
      <c r="U102" s="20"/>
      <c r="V102" s="20"/>
      <c r="W102" s="20"/>
      <c r="X102" s="20"/>
    </row>
    <row r="103" spans="1:24" x14ac:dyDescent="0.15">
      <c r="A103" s="20"/>
      <c r="B103" s="20"/>
      <c r="C103" s="20"/>
      <c r="D103" s="20">
        <v>1950</v>
      </c>
      <c r="E103" s="20"/>
      <c r="F103" s="20"/>
      <c r="G103" s="20"/>
      <c r="H103" s="20"/>
      <c r="I103" s="20"/>
      <c r="J103" s="20"/>
      <c r="K103" s="20"/>
      <c r="L103" s="20"/>
      <c r="M103" s="20"/>
      <c r="N103" s="20"/>
      <c r="O103" s="20"/>
      <c r="P103" s="20"/>
      <c r="Q103" s="20"/>
      <c r="R103" s="20"/>
      <c r="S103" s="20"/>
      <c r="T103" s="20"/>
      <c r="U103" s="20"/>
      <c r="V103" s="20"/>
      <c r="W103" s="20"/>
      <c r="X103" s="20"/>
    </row>
    <row r="104" spans="1:24" x14ac:dyDescent="0.15">
      <c r="A104" s="20"/>
      <c r="B104" s="20"/>
      <c r="C104" s="20"/>
      <c r="D104" s="20">
        <v>1949</v>
      </c>
      <c r="E104" s="20"/>
      <c r="F104" s="20"/>
      <c r="G104" s="20"/>
      <c r="H104" s="20"/>
      <c r="I104" s="20"/>
      <c r="J104" s="20"/>
      <c r="K104" s="20"/>
      <c r="L104" s="20"/>
      <c r="M104" s="20"/>
      <c r="N104" s="20"/>
      <c r="O104" s="20"/>
      <c r="P104" s="20"/>
      <c r="Q104" s="20"/>
      <c r="R104" s="20"/>
      <c r="S104" s="20"/>
      <c r="T104" s="20"/>
      <c r="U104" s="20"/>
      <c r="V104" s="20"/>
      <c r="W104" s="20"/>
      <c r="X104" s="20"/>
    </row>
    <row r="105" spans="1:24" x14ac:dyDescent="0.15">
      <c r="A105" s="20"/>
      <c r="B105" s="20"/>
      <c r="C105" s="20"/>
      <c r="D105" s="20">
        <v>1948</v>
      </c>
      <c r="E105" s="20"/>
      <c r="F105" s="20"/>
      <c r="G105" s="20"/>
      <c r="H105" s="20"/>
      <c r="I105" s="20"/>
      <c r="J105" s="20"/>
      <c r="K105" s="20"/>
      <c r="L105" s="20"/>
      <c r="M105" s="20"/>
      <c r="N105" s="20"/>
      <c r="O105" s="20"/>
      <c r="P105" s="20"/>
      <c r="Q105" s="20"/>
      <c r="R105" s="20"/>
      <c r="S105" s="20"/>
      <c r="T105" s="20"/>
      <c r="U105" s="20"/>
      <c r="V105" s="20"/>
      <c r="W105" s="20"/>
      <c r="X105" s="20"/>
    </row>
    <row r="106" spans="1:24" x14ac:dyDescent="0.15">
      <c r="A106" s="20"/>
      <c r="B106" s="20"/>
      <c r="C106" s="20"/>
      <c r="D106" s="20">
        <v>1947</v>
      </c>
      <c r="E106" s="20"/>
      <c r="F106" s="20"/>
      <c r="G106" s="20"/>
      <c r="H106" s="20"/>
      <c r="I106" s="20"/>
      <c r="J106" s="20"/>
      <c r="K106" s="20"/>
      <c r="L106" s="20"/>
      <c r="M106" s="20"/>
      <c r="N106" s="20"/>
      <c r="O106" s="20"/>
      <c r="P106" s="20"/>
      <c r="Q106" s="20"/>
      <c r="R106" s="20"/>
      <c r="S106" s="20"/>
      <c r="T106" s="20"/>
      <c r="U106" s="20"/>
      <c r="V106" s="20"/>
      <c r="W106" s="20"/>
      <c r="X106" s="20"/>
    </row>
    <row r="107" spans="1:24" x14ac:dyDescent="0.15">
      <c r="A107" s="20"/>
      <c r="B107" s="20"/>
      <c r="C107" s="20"/>
      <c r="D107" s="20">
        <v>1946</v>
      </c>
      <c r="E107" s="20"/>
      <c r="F107" s="20"/>
      <c r="G107" s="20"/>
      <c r="H107" s="20"/>
      <c r="I107" s="20"/>
      <c r="J107" s="20"/>
      <c r="K107" s="20"/>
      <c r="L107" s="20"/>
      <c r="M107" s="20"/>
      <c r="N107" s="20"/>
      <c r="O107" s="20"/>
      <c r="P107" s="20"/>
      <c r="Q107" s="20"/>
      <c r="R107" s="20"/>
      <c r="S107" s="20"/>
      <c r="T107" s="20"/>
      <c r="U107" s="20"/>
      <c r="V107" s="20"/>
      <c r="W107" s="20"/>
      <c r="X107" s="20"/>
    </row>
    <row r="108" spans="1:24" x14ac:dyDescent="0.15">
      <c r="A108" s="20"/>
      <c r="B108" s="20"/>
      <c r="C108" s="20"/>
      <c r="D108" s="20">
        <v>1945</v>
      </c>
      <c r="E108" s="20"/>
      <c r="F108" s="20"/>
      <c r="G108" s="20"/>
      <c r="H108" s="20"/>
      <c r="I108" s="20"/>
      <c r="J108" s="20"/>
      <c r="K108" s="20"/>
      <c r="L108" s="20"/>
      <c r="M108" s="20"/>
      <c r="N108" s="20"/>
      <c r="O108" s="20"/>
      <c r="P108" s="20"/>
      <c r="Q108" s="20"/>
      <c r="R108" s="20"/>
      <c r="S108" s="20"/>
      <c r="T108" s="20"/>
      <c r="U108" s="20"/>
      <c r="V108" s="20"/>
      <c r="W108" s="20"/>
      <c r="X108" s="20"/>
    </row>
    <row r="109" spans="1:24" x14ac:dyDescent="0.15">
      <c r="A109" s="20"/>
      <c r="B109" s="20"/>
      <c r="C109" s="20"/>
      <c r="D109" s="20">
        <v>1944</v>
      </c>
      <c r="E109" s="20"/>
      <c r="F109" s="20"/>
      <c r="G109" s="20"/>
      <c r="H109" s="20"/>
      <c r="I109" s="20"/>
      <c r="J109" s="20"/>
      <c r="K109" s="20"/>
      <c r="L109" s="20"/>
      <c r="M109" s="20"/>
      <c r="N109" s="20"/>
      <c r="O109" s="20"/>
      <c r="P109" s="20"/>
      <c r="Q109" s="20"/>
      <c r="R109" s="20"/>
      <c r="S109" s="20"/>
      <c r="T109" s="20"/>
      <c r="U109" s="20"/>
      <c r="V109" s="20"/>
      <c r="W109" s="20"/>
      <c r="X109" s="20"/>
    </row>
    <row r="110" spans="1:24" x14ac:dyDescent="0.15">
      <c r="A110" s="20"/>
      <c r="B110" s="20"/>
      <c r="C110" s="20"/>
      <c r="D110" s="20">
        <v>1943</v>
      </c>
      <c r="E110" s="20"/>
      <c r="F110" s="20"/>
      <c r="G110" s="20"/>
      <c r="H110" s="20"/>
      <c r="I110" s="20"/>
      <c r="J110" s="20"/>
      <c r="K110" s="20"/>
      <c r="L110" s="20"/>
      <c r="M110" s="20"/>
      <c r="N110" s="20"/>
      <c r="O110" s="20"/>
      <c r="P110" s="20"/>
      <c r="Q110" s="20"/>
      <c r="R110" s="20"/>
      <c r="S110" s="20"/>
      <c r="T110" s="20"/>
      <c r="U110" s="20"/>
      <c r="V110" s="20"/>
      <c r="W110" s="20"/>
      <c r="X110" s="20"/>
    </row>
    <row r="111" spans="1:24" x14ac:dyDescent="0.15">
      <c r="A111" s="20"/>
      <c r="B111" s="20"/>
      <c r="C111" s="20"/>
      <c r="D111" s="20">
        <v>1942</v>
      </c>
      <c r="E111" s="20"/>
      <c r="F111" s="20"/>
      <c r="G111" s="20"/>
      <c r="H111" s="20"/>
      <c r="I111" s="20"/>
      <c r="J111" s="20"/>
      <c r="K111" s="20"/>
      <c r="L111" s="20"/>
      <c r="M111" s="20"/>
      <c r="N111" s="20"/>
      <c r="O111" s="20"/>
      <c r="P111" s="20"/>
      <c r="Q111" s="20"/>
      <c r="R111" s="20"/>
      <c r="S111" s="20"/>
      <c r="T111" s="20"/>
      <c r="U111" s="20"/>
      <c r="V111" s="20"/>
      <c r="W111" s="20"/>
      <c r="X111" s="20"/>
    </row>
    <row r="112" spans="1:24" x14ac:dyDescent="0.15">
      <c r="A112" s="20"/>
      <c r="B112" s="20"/>
      <c r="C112" s="20"/>
      <c r="D112" s="20">
        <v>1941</v>
      </c>
      <c r="E112" s="20"/>
      <c r="F112" s="20"/>
      <c r="G112" s="20"/>
      <c r="H112" s="20"/>
      <c r="I112" s="20"/>
      <c r="J112" s="20"/>
      <c r="K112" s="20"/>
      <c r="L112" s="20"/>
      <c r="M112" s="20"/>
      <c r="N112" s="20"/>
      <c r="O112" s="20"/>
      <c r="P112" s="20"/>
      <c r="Q112" s="20"/>
      <c r="R112" s="20"/>
      <c r="S112" s="20"/>
      <c r="T112" s="20"/>
      <c r="U112" s="20"/>
      <c r="V112" s="20"/>
      <c r="W112" s="20"/>
      <c r="X112" s="20"/>
    </row>
    <row r="113" spans="1:24" x14ac:dyDescent="0.15">
      <c r="A113" s="20"/>
      <c r="B113" s="20"/>
      <c r="C113" s="20"/>
      <c r="D113" s="20">
        <v>1940</v>
      </c>
      <c r="E113" s="20"/>
      <c r="F113" s="20"/>
      <c r="G113" s="20"/>
      <c r="H113" s="20"/>
      <c r="I113" s="20"/>
      <c r="J113" s="20"/>
      <c r="K113" s="20"/>
      <c r="L113" s="20"/>
      <c r="M113" s="20"/>
      <c r="N113" s="20"/>
      <c r="O113" s="20"/>
      <c r="P113" s="20"/>
      <c r="Q113" s="20"/>
      <c r="R113" s="20"/>
      <c r="S113" s="20"/>
      <c r="T113" s="20"/>
      <c r="U113" s="20"/>
      <c r="V113" s="20"/>
      <c r="W113" s="20"/>
      <c r="X113" s="20"/>
    </row>
  </sheetData>
  <sheetProtection algorithmName="SHA-512" hashValue="Tka6DX3/AlZsDz8rGrRBY9fQMyutawW4SvS4TNOfEtJAgsAwAFDYtloOmtegoO3B7Auwzy7Vt96OQABWtJCS4g==" saltValue="/bZXk4i6zCMnDk63VWF5FA==" spinCount="100000" sheet="1" selectLockedCells="1"/>
  <mergeCells count="21">
    <mergeCell ref="A15:A16"/>
    <mergeCell ref="B15:B16"/>
    <mergeCell ref="D15:E16"/>
    <mergeCell ref="F15:F16"/>
    <mergeCell ref="E3:J3"/>
    <mergeCell ref="E4:J4"/>
    <mergeCell ref="A5:K5"/>
    <mergeCell ref="E6:J6"/>
    <mergeCell ref="E7:J7"/>
    <mergeCell ref="E8:J8"/>
    <mergeCell ref="E9:J9"/>
    <mergeCell ref="E10:J10"/>
    <mergeCell ref="Y15:AC15"/>
    <mergeCell ref="AD15:AD16"/>
    <mergeCell ref="C15:C16"/>
    <mergeCell ref="G15:G16"/>
    <mergeCell ref="H15:J15"/>
    <mergeCell ref="K15:K16"/>
    <mergeCell ref="L15:O15"/>
    <mergeCell ref="P15:S15"/>
    <mergeCell ref="T15:X15"/>
  </mergeCells>
  <phoneticPr fontId="23"/>
  <dataValidations count="7">
    <dataValidation type="list" allowBlank="1" showInputMessage="1" showErrorMessage="1" sqref="I17:I36 L17:L36 P17:P36 U17:U36 W17:W36 Z17:Z36 AB17:AB36" xr:uid="{DBF6E3D9-2D38-407A-A497-677DB77C8B8F}">
      <formula1>$A$46:$A$58</formula1>
    </dataValidation>
    <dataValidation type="list" allowBlank="1" showInputMessage="1" showErrorMessage="1" sqref="D37" xr:uid="{48454451-F337-49B1-A488-F4C44BEB0B8A}">
      <formula1>INDIRECT(D18)</formula1>
    </dataValidation>
    <dataValidation type="list" allowBlank="1" showInputMessage="1" showErrorMessage="1" sqref="H17:H36" xr:uid="{98BCDE24-9701-4412-841B-1B884D259C92}">
      <formula1>$D$46:$D$113</formula1>
    </dataValidation>
    <dataValidation type="list" allowBlank="1" showInputMessage="1" showErrorMessage="1" sqref="X17:X36 V17:V36 Q17:Q36 M17:M36 J17:J36 AC17:AC36 AA17:AA36" xr:uid="{C3FAD5A9-4E65-47B6-B451-B972625CB550}">
      <formula1>$B$46:$B$77</formula1>
    </dataValidation>
    <dataValidation type="list" allowBlank="1" showInputMessage="1" showErrorMessage="1" sqref="E17:E36" xr:uid="{EA0AEC6B-7227-48F7-8E34-48AFBB061A1E}">
      <formula1>INDIRECT(D17)</formula1>
    </dataValidation>
    <dataValidation type="list" allowBlank="1" showInputMessage="1" showErrorMessage="1" sqref="D17:D36" xr:uid="{37EE5182-8AF9-4B09-AEEC-E16C0144CEC1}">
      <formula1>Function</formula1>
    </dataValidation>
    <dataValidation type="list" allowBlank="1" showInputMessage="1" showErrorMessage="1" sqref="C17:C36" xr:uid="{90B287BD-7BD9-4CA5-B747-5A5905C09306}">
      <formula1>"Select,Mr,Ms"</formula1>
    </dataValidation>
  </dataValidations>
  <printOptions horizontalCentered="1"/>
  <pageMargins left="0.7" right="0.7" top="0.75" bottom="0.75" header="0.3" footer="0.3"/>
  <pageSetup paperSize="9" scale="42" fitToHeight="0"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80F0-586A-4306-9C8D-BF990B68173F}">
  <dimension ref="B2:I22"/>
  <sheetViews>
    <sheetView workbookViewId="0"/>
  </sheetViews>
  <sheetFormatPr defaultRowHeight="13.5" x14ac:dyDescent="0.15"/>
  <cols>
    <col min="1" max="1" width="4.125" customWidth="1"/>
    <col min="2" max="2" width="3.5" bestFit="1" customWidth="1"/>
    <col min="3" max="3" width="6.625" customWidth="1"/>
    <col min="4" max="4" width="8.125" bestFit="1" customWidth="1"/>
    <col min="5" max="6" width="8.5" customWidth="1"/>
    <col min="7" max="7" width="8.375" bestFit="1" customWidth="1"/>
    <col min="8" max="8" width="9.5" bestFit="1" customWidth="1"/>
    <col min="9" max="9" width="5.25" bestFit="1" customWidth="1"/>
  </cols>
  <sheetData>
    <row r="2" spans="2:9" x14ac:dyDescent="0.15">
      <c r="B2" s="107"/>
      <c r="C2" s="108" t="s">
        <v>66</v>
      </c>
      <c r="D2" s="108" t="s">
        <v>65</v>
      </c>
      <c r="E2" s="108" t="s">
        <v>64</v>
      </c>
      <c r="F2" s="108" t="s">
        <v>60</v>
      </c>
      <c r="G2" s="108" t="s">
        <v>63</v>
      </c>
      <c r="H2" s="108" t="s">
        <v>61</v>
      </c>
      <c r="I2" s="108" t="s">
        <v>62</v>
      </c>
    </row>
    <row r="3" spans="2:9" x14ac:dyDescent="0.15">
      <c r="B3" s="107">
        <v>1</v>
      </c>
      <c r="C3" s="107">
        <f>Form!B17</f>
        <v>0</v>
      </c>
      <c r="D3" s="107" t="str">
        <f>IF(Form!D17="Select","選択",IF(Form!D17="Competitor_Men","選手",IF(Form!D17="Competitor_Women","選手",IF(Form!D17="Training_Partner","選手","役員"))))</f>
        <v>選択</v>
      </c>
      <c r="E3" s="107" t="str">
        <f>UPPER(Form!F17)</f>
        <v/>
      </c>
      <c r="F3" s="107" t="str">
        <f>PROPER(Form!G17)</f>
        <v/>
      </c>
      <c r="G3" s="107" t="str">
        <f>IF(Form!C17="Select","選択",IF(Form!C17="Mr","男",(IF(Form!C17="Ms","女"))))</f>
        <v>選択</v>
      </c>
      <c r="H3" s="107" t="str">
        <f>Form!H17&amp;"-"&amp;Form!I17&amp;"-"&amp;Form!J17</f>
        <v>Year-Month-Day</v>
      </c>
      <c r="I3" s="107" t="e">
        <f ca="1">DATEDIF(H3,TODAY(),"y")</f>
        <v>#VALUE!</v>
      </c>
    </row>
    <row r="4" spans="2:9" x14ac:dyDescent="0.15">
      <c r="B4" s="107">
        <v>2</v>
      </c>
      <c r="C4" s="107">
        <f>Form!B18</f>
        <v>0</v>
      </c>
      <c r="D4" s="107" t="str">
        <f>IF(Form!D18="Select","選択",IF(Form!D18="Competitor_Men","選手",IF(Form!D18="Competitor_Women","選手",IF(Form!D18="Training_Partner","選手","役員"))))</f>
        <v>選択</v>
      </c>
      <c r="E4" s="107" t="str">
        <f>UPPER(Form!F18)</f>
        <v/>
      </c>
      <c r="F4" s="107" t="str">
        <f>PROPER(Form!G18)</f>
        <v/>
      </c>
      <c r="G4" s="107" t="str">
        <f>IF(Form!C18="Select","選択",IF(Form!C18="Mr","男",(IF(Form!C18="Ms","女"))))</f>
        <v>選択</v>
      </c>
      <c r="H4" s="107" t="str">
        <f>Form!H18&amp;"-"&amp;Form!I18&amp;"-"&amp;Form!J18</f>
        <v>Year-Month-Day</v>
      </c>
      <c r="I4" s="107" t="e">
        <f t="shared" ref="I4:I22" ca="1" si="0">DATEDIF(H4,TODAY(),"y")</f>
        <v>#VALUE!</v>
      </c>
    </row>
    <row r="5" spans="2:9" x14ac:dyDescent="0.15">
      <c r="B5" s="107">
        <v>3</v>
      </c>
      <c r="C5" s="107">
        <f>Form!B19</f>
        <v>0</v>
      </c>
      <c r="D5" s="107" t="str">
        <f>IF(Form!D19="Select","選択",IF(Form!D19="Competitor_Men","選手",IF(Form!D19="Competitor_Women","選手",IF(Form!D19="Training_Partner","選手","役員"))))</f>
        <v>選択</v>
      </c>
      <c r="E5" s="107" t="str">
        <f>UPPER(Form!F19)</f>
        <v/>
      </c>
      <c r="F5" s="107" t="str">
        <f>PROPER(Form!G19)</f>
        <v/>
      </c>
      <c r="G5" s="107" t="str">
        <f>IF(Form!C19="Select","選択",IF(Form!C19="Mr","男",(IF(Form!C19="Ms","女"))))</f>
        <v>選択</v>
      </c>
      <c r="H5" s="107" t="str">
        <f>Form!H19&amp;"-"&amp;Form!I19&amp;"-"&amp;Form!J19</f>
        <v>Year-Month-Day</v>
      </c>
      <c r="I5" s="107" t="e">
        <f t="shared" ca="1" si="0"/>
        <v>#VALUE!</v>
      </c>
    </row>
    <row r="6" spans="2:9" x14ac:dyDescent="0.15">
      <c r="B6" s="107">
        <v>4</v>
      </c>
      <c r="C6" s="107">
        <f>Form!B20</f>
        <v>0</v>
      </c>
      <c r="D6" s="107" t="str">
        <f>IF(Form!D20="Select","選択",IF(Form!D20="Competitor_Men","選手",IF(Form!D20="Competitor_Women","選手",IF(Form!D20="Training_Partner","選手","役員"))))</f>
        <v>選択</v>
      </c>
      <c r="E6" s="107" t="str">
        <f>UPPER(Form!F20)</f>
        <v/>
      </c>
      <c r="F6" s="107" t="str">
        <f>PROPER(Form!G20)</f>
        <v/>
      </c>
      <c r="G6" s="107" t="str">
        <f>IF(Form!C20="Select","選択",IF(Form!C20="Mr","男",(IF(Form!C20="Ms","女"))))</f>
        <v>選択</v>
      </c>
      <c r="H6" s="107" t="str">
        <f>Form!H20&amp;"-"&amp;Form!I20&amp;"-"&amp;Form!J20</f>
        <v>Year-Month-Day</v>
      </c>
      <c r="I6" s="107" t="e">
        <f t="shared" ca="1" si="0"/>
        <v>#VALUE!</v>
      </c>
    </row>
    <row r="7" spans="2:9" x14ac:dyDescent="0.15">
      <c r="B7" s="107">
        <v>5</v>
      </c>
      <c r="C7" s="107">
        <f>Form!B21</f>
        <v>0</v>
      </c>
      <c r="D7" s="107" t="str">
        <f>IF(Form!D21="Select","選択",IF(Form!D21="Competitor_Men","選手",IF(Form!D21="Competitor_Women","選手",IF(Form!D21="Training_Partner","選手","役員"))))</f>
        <v>選択</v>
      </c>
      <c r="E7" s="107" t="str">
        <f>UPPER(Form!F21)</f>
        <v/>
      </c>
      <c r="F7" s="107" t="str">
        <f>PROPER(Form!G21)</f>
        <v/>
      </c>
      <c r="G7" s="107" t="str">
        <f>IF(Form!C21="Select","選択",IF(Form!C21="Mr","男",(IF(Form!C21="Ms","女"))))</f>
        <v>選択</v>
      </c>
      <c r="H7" s="107" t="str">
        <f>Form!H21&amp;"-"&amp;Form!I21&amp;"-"&amp;Form!J21</f>
        <v>Year-Month-Day</v>
      </c>
      <c r="I7" s="107" t="e">
        <f t="shared" ca="1" si="0"/>
        <v>#VALUE!</v>
      </c>
    </row>
    <row r="8" spans="2:9" x14ac:dyDescent="0.15">
      <c r="B8" s="107">
        <v>6</v>
      </c>
      <c r="C8" s="107">
        <f>Form!B22</f>
        <v>0</v>
      </c>
      <c r="D8" s="107" t="str">
        <f>IF(Form!D22="Select","選択",IF(Form!D22="Competitor_Men","選手",IF(Form!D22="Competitor_Women","選手",IF(Form!D22="Training_Partner","選手","役員"))))</f>
        <v>選択</v>
      </c>
      <c r="E8" s="107" t="str">
        <f>UPPER(Form!F22)</f>
        <v/>
      </c>
      <c r="F8" s="107" t="str">
        <f>PROPER(Form!G22)</f>
        <v/>
      </c>
      <c r="G8" s="107" t="str">
        <f>IF(Form!C22="Select","選択",IF(Form!C22="Mr","男",(IF(Form!C22="Ms","女"))))</f>
        <v>選択</v>
      </c>
      <c r="H8" s="107" t="str">
        <f>Form!H22&amp;"-"&amp;Form!I22&amp;"-"&amp;Form!J22</f>
        <v>Year-Month-Day</v>
      </c>
      <c r="I8" s="107" t="e">
        <f t="shared" ca="1" si="0"/>
        <v>#VALUE!</v>
      </c>
    </row>
    <row r="9" spans="2:9" x14ac:dyDescent="0.15">
      <c r="B9" s="107">
        <v>7</v>
      </c>
      <c r="C9" s="107">
        <f>Form!B23</f>
        <v>0</v>
      </c>
      <c r="D9" s="107" t="str">
        <f>IF(Form!D23="Select","選択",IF(Form!D23="Competitor_Men","選手",IF(Form!D23="Competitor_Women","選手",IF(Form!D23="Training_Partner","選手","役員"))))</f>
        <v>選択</v>
      </c>
      <c r="E9" s="107" t="str">
        <f>UPPER(Form!F23)</f>
        <v/>
      </c>
      <c r="F9" s="107" t="str">
        <f>PROPER(Form!G23)</f>
        <v/>
      </c>
      <c r="G9" s="107" t="str">
        <f>IF(Form!C23="Select","選択",IF(Form!C23="Mr","男",(IF(Form!C23="Ms","女"))))</f>
        <v>選択</v>
      </c>
      <c r="H9" s="107" t="str">
        <f>Form!H23&amp;"-"&amp;Form!I23&amp;"-"&amp;Form!J23</f>
        <v>Year-Month-Day</v>
      </c>
      <c r="I9" s="107" t="e">
        <f t="shared" ca="1" si="0"/>
        <v>#VALUE!</v>
      </c>
    </row>
    <row r="10" spans="2:9" x14ac:dyDescent="0.15">
      <c r="B10" s="107">
        <v>8</v>
      </c>
      <c r="C10" s="107">
        <f>Form!B24</f>
        <v>0</v>
      </c>
      <c r="D10" s="107" t="str">
        <f>IF(Form!D24="Select","選択",IF(Form!D24="Competitor_Men","選手",IF(Form!D24="Competitor_Women","選手",IF(Form!D24="Training_Partner","選手","役員"))))</f>
        <v>選択</v>
      </c>
      <c r="E10" s="107" t="str">
        <f>UPPER(Form!F24)</f>
        <v/>
      </c>
      <c r="F10" s="107" t="str">
        <f>PROPER(Form!G24)</f>
        <v/>
      </c>
      <c r="G10" s="107" t="str">
        <f>IF(Form!C24="Select","選択",IF(Form!C24="Mr","男",(IF(Form!C24="Ms","女"))))</f>
        <v>選択</v>
      </c>
      <c r="H10" s="107" t="str">
        <f>Form!H24&amp;"-"&amp;Form!I24&amp;"-"&amp;Form!J24</f>
        <v>Year-Month-Day</v>
      </c>
      <c r="I10" s="107" t="e">
        <f t="shared" ca="1" si="0"/>
        <v>#VALUE!</v>
      </c>
    </row>
    <row r="11" spans="2:9" x14ac:dyDescent="0.15">
      <c r="B11" s="107">
        <v>9</v>
      </c>
      <c r="C11" s="107">
        <f>Form!B25</f>
        <v>0</v>
      </c>
      <c r="D11" s="107" t="str">
        <f>IF(Form!D25="Select","選択",IF(Form!D25="Competitor_Men","選手",IF(Form!D25="Competitor_Women","選手",IF(Form!D25="Training_Partner","選手","役員"))))</f>
        <v>選択</v>
      </c>
      <c r="E11" s="107" t="str">
        <f>UPPER(Form!F25)</f>
        <v/>
      </c>
      <c r="F11" s="107" t="str">
        <f>PROPER(Form!G25)</f>
        <v/>
      </c>
      <c r="G11" s="107" t="str">
        <f>IF(Form!C25="Select","選択",IF(Form!C25="Mr","男",(IF(Form!C25="Ms","女"))))</f>
        <v>選択</v>
      </c>
      <c r="H11" s="107" t="str">
        <f>Form!H25&amp;"-"&amp;Form!I25&amp;"-"&amp;Form!J25</f>
        <v>Year-Month-Day</v>
      </c>
      <c r="I11" s="107" t="e">
        <f t="shared" ca="1" si="0"/>
        <v>#VALUE!</v>
      </c>
    </row>
    <row r="12" spans="2:9" x14ac:dyDescent="0.15">
      <c r="B12" s="107">
        <v>10</v>
      </c>
      <c r="C12" s="107">
        <f>Form!B26</f>
        <v>0</v>
      </c>
      <c r="D12" s="107" t="str">
        <f>IF(Form!D26="Select","選択",IF(Form!D26="Competitor_Men","選手",IF(Form!D26="Competitor_Women","選手",IF(Form!D26="Training_Partner","選手","役員"))))</f>
        <v>選択</v>
      </c>
      <c r="E12" s="107" t="str">
        <f>UPPER(Form!F26)</f>
        <v/>
      </c>
      <c r="F12" s="107" t="str">
        <f>PROPER(Form!G26)</f>
        <v/>
      </c>
      <c r="G12" s="107" t="str">
        <f>IF(Form!C26="Select","選択",IF(Form!C26="Mr","男",(IF(Form!C26="Ms","女"))))</f>
        <v>選択</v>
      </c>
      <c r="H12" s="107" t="str">
        <f>Form!H26&amp;"-"&amp;Form!I26&amp;"-"&amp;Form!J26</f>
        <v>Year-Month-Day</v>
      </c>
      <c r="I12" s="107" t="e">
        <f t="shared" ca="1" si="0"/>
        <v>#VALUE!</v>
      </c>
    </row>
    <row r="13" spans="2:9" x14ac:dyDescent="0.15">
      <c r="B13" s="107">
        <v>11</v>
      </c>
      <c r="C13" s="107">
        <f>Form!B27</f>
        <v>0</v>
      </c>
      <c r="D13" s="107" t="str">
        <f>IF(Form!D27="Select","選択",IF(Form!D27="Competitor_Men","選手",IF(Form!D27="Competitor_Women","選手",IF(Form!D27="Training_Partner","選手","役員"))))</f>
        <v>選択</v>
      </c>
      <c r="E13" s="107" t="str">
        <f>UPPER(Form!F27)</f>
        <v/>
      </c>
      <c r="F13" s="107" t="str">
        <f>PROPER(Form!G27)</f>
        <v/>
      </c>
      <c r="G13" s="107" t="str">
        <f>IF(Form!C27="Select","選択",IF(Form!C27="Mr","男",(IF(Form!C27="Ms","女"))))</f>
        <v>選択</v>
      </c>
      <c r="H13" s="107" t="str">
        <f>Form!H27&amp;"-"&amp;Form!I27&amp;"-"&amp;Form!J27</f>
        <v>Year-Month-Day</v>
      </c>
      <c r="I13" s="107" t="e">
        <f t="shared" ca="1" si="0"/>
        <v>#VALUE!</v>
      </c>
    </row>
    <row r="14" spans="2:9" x14ac:dyDescent="0.15">
      <c r="B14" s="107">
        <v>12</v>
      </c>
      <c r="C14" s="107">
        <f>Form!B28</f>
        <v>0</v>
      </c>
      <c r="D14" s="107" t="str">
        <f>IF(Form!D28="Select","選択",IF(Form!D28="Competitor_Men","選手",IF(Form!D28="Competitor_Women","選手",IF(Form!D28="Training_Partner","選手","役員"))))</f>
        <v>選択</v>
      </c>
      <c r="E14" s="107" t="str">
        <f>UPPER(Form!F28)</f>
        <v/>
      </c>
      <c r="F14" s="107" t="str">
        <f>PROPER(Form!G28)</f>
        <v/>
      </c>
      <c r="G14" s="107" t="str">
        <f>IF(Form!C28="Select","選択",IF(Form!C28="Mr","男",(IF(Form!C28="Ms","女"))))</f>
        <v>選択</v>
      </c>
      <c r="H14" s="107" t="str">
        <f>Form!H28&amp;"-"&amp;Form!I28&amp;"-"&amp;Form!J28</f>
        <v>Year-Month-Day</v>
      </c>
      <c r="I14" s="107" t="e">
        <f t="shared" ca="1" si="0"/>
        <v>#VALUE!</v>
      </c>
    </row>
    <row r="15" spans="2:9" x14ac:dyDescent="0.15">
      <c r="B15" s="107">
        <v>13</v>
      </c>
      <c r="C15" s="107">
        <f>Form!B29</f>
        <v>0</v>
      </c>
      <c r="D15" s="107" t="str">
        <f>IF(Form!D29="Select","選択",IF(Form!D29="Competitor_Men","選手",IF(Form!D29="Competitor_Women","選手",IF(Form!D29="Training_Partner","選手","役員"))))</f>
        <v>選択</v>
      </c>
      <c r="E15" s="107" t="str">
        <f>UPPER(Form!F29)</f>
        <v/>
      </c>
      <c r="F15" s="107" t="str">
        <f>PROPER(Form!G29)</f>
        <v/>
      </c>
      <c r="G15" s="107" t="str">
        <f>IF(Form!C29="Select","選択",IF(Form!C29="Mr","男",(IF(Form!C29="Ms","女"))))</f>
        <v>選択</v>
      </c>
      <c r="H15" s="107" t="str">
        <f>Form!H29&amp;"-"&amp;Form!I29&amp;"-"&amp;Form!J29</f>
        <v>Year-Month-Day</v>
      </c>
      <c r="I15" s="107" t="e">
        <f t="shared" ca="1" si="0"/>
        <v>#VALUE!</v>
      </c>
    </row>
    <row r="16" spans="2:9" x14ac:dyDescent="0.15">
      <c r="B16" s="107">
        <v>14</v>
      </c>
      <c r="C16" s="107">
        <f>Form!B30</f>
        <v>0</v>
      </c>
      <c r="D16" s="107" t="str">
        <f>IF(Form!D30="Select","選択",IF(Form!D30="Competitor_Men","選手",IF(Form!D30="Competitor_Women","選手",IF(Form!D30="Training_Partner","選手","役員"))))</f>
        <v>選択</v>
      </c>
      <c r="E16" s="107" t="str">
        <f>UPPER(Form!F30)</f>
        <v/>
      </c>
      <c r="F16" s="107" t="str">
        <f>PROPER(Form!G30)</f>
        <v/>
      </c>
      <c r="G16" s="107" t="str">
        <f>IF(Form!C30="Select","選択",IF(Form!C30="Mr","男",(IF(Form!C30="Ms","女"))))</f>
        <v>選択</v>
      </c>
      <c r="H16" s="107" t="str">
        <f>Form!H30&amp;"-"&amp;Form!I30&amp;"-"&amp;Form!J30</f>
        <v>Year-Month-Day</v>
      </c>
      <c r="I16" s="107" t="e">
        <f t="shared" ca="1" si="0"/>
        <v>#VALUE!</v>
      </c>
    </row>
    <row r="17" spans="2:9" x14ac:dyDescent="0.15">
      <c r="B17" s="107">
        <v>15</v>
      </c>
      <c r="C17" s="107">
        <f>Form!B31</f>
        <v>0</v>
      </c>
      <c r="D17" s="107" t="str">
        <f>IF(Form!D31="Select","選択",IF(Form!D31="Competitor_Men","選手",IF(Form!D31="Competitor_Women","選手",IF(Form!D31="Training_Partner","選手","役員"))))</f>
        <v>選択</v>
      </c>
      <c r="E17" s="107" t="str">
        <f>UPPER(Form!F31)</f>
        <v/>
      </c>
      <c r="F17" s="107" t="str">
        <f>PROPER(Form!G31)</f>
        <v/>
      </c>
      <c r="G17" s="107" t="str">
        <f>IF(Form!C31="Select","選択",IF(Form!C31="Mr","男",(IF(Form!C31="Ms","女"))))</f>
        <v>選択</v>
      </c>
      <c r="H17" s="107" t="str">
        <f>Form!H31&amp;"-"&amp;Form!I31&amp;"-"&amp;Form!J31</f>
        <v>Year-Month-Day</v>
      </c>
      <c r="I17" s="107" t="e">
        <f t="shared" ca="1" si="0"/>
        <v>#VALUE!</v>
      </c>
    </row>
    <row r="18" spans="2:9" x14ac:dyDescent="0.15">
      <c r="B18" s="107">
        <v>16</v>
      </c>
      <c r="C18" s="107">
        <f>Form!B32</f>
        <v>0</v>
      </c>
      <c r="D18" s="107" t="str">
        <f>IF(Form!D32="Select","選択",IF(Form!D32="Competitor_Men","選手",IF(Form!D32="Competitor_Women","選手",IF(Form!D32="Training_Partner","選手","役員"))))</f>
        <v>選択</v>
      </c>
      <c r="E18" s="107" t="str">
        <f>UPPER(Form!F32)</f>
        <v/>
      </c>
      <c r="F18" s="107" t="str">
        <f>PROPER(Form!G32)</f>
        <v/>
      </c>
      <c r="G18" s="107" t="str">
        <f>IF(Form!C32="Select","選択",IF(Form!C32="Mr","男",(IF(Form!C32="Ms","女"))))</f>
        <v>選択</v>
      </c>
      <c r="H18" s="107" t="str">
        <f>Form!H32&amp;"-"&amp;Form!I32&amp;"-"&amp;Form!J32</f>
        <v>Year-Month-Day</v>
      </c>
      <c r="I18" s="107" t="e">
        <f t="shared" ca="1" si="0"/>
        <v>#VALUE!</v>
      </c>
    </row>
    <row r="19" spans="2:9" x14ac:dyDescent="0.15">
      <c r="B19" s="107">
        <v>17</v>
      </c>
      <c r="C19" s="107">
        <f>Form!B33</f>
        <v>0</v>
      </c>
      <c r="D19" s="107" t="str">
        <f>IF(Form!D33="Select","選択",IF(Form!D33="Competitor_Men","選手",IF(Form!D33="Competitor_Women","選手",IF(Form!D33="Training_Partner","選手","役員"))))</f>
        <v>選択</v>
      </c>
      <c r="E19" s="107" t="str">
        <f>UPPER(Form!F33)</f>
        <v/>
      </c>
      <c r="F19" s="107" t="str">
        <f>PROPER(Form!G33)</f>
        <v/>
      </c>
      <c r="G19" s="107" t="str">
        <f>IF(Form!C33="Select","選択",IF(Form!C33="Mr","男",(IF(Form!C33="Ms","女"))))</f>
        <v>選択</v>
      </c>
      <c r="H19" s="107" t="str">
        <f>Form!H33&amp;"-"&amp;Form!I33&amp;"-"&amp;Form!J33</f>
        <v>Year-Month-Day</v>
      </c>
      <c r="I19" s="107" t="e">
        <f t="shared" ca="1" si="0"/>
        <v>#VALUE!</v>
      </c>
    </row>
    <row r="20" spans="2:9" x14ac:dyDescent="0.15">
      <c r="B20" s="107">
        <v>18</v>
      </c>
      <c r="C20" s="107">
        <f>Form!B34</f>
        <v>0</v>
      </c>
      <c r="D20" s="107" t="str">
        <f>IF(Form!D34="Select","選択",IF(Form!D34="Competitor_Men","選手",IF(Form!D34="Competitor_Women","選手",IF(Form!D34="Training_Partner","選手","役員"))))</f>
        <v>選択</v>
      </c>
      <c r="E20" s="107" t="str">
        <f>UPPER(Form!F34)</f>
        <v/>
      </c>
      <c r="F20" s="107" t="str">
        <f>PROPER(Form!G34)</f>
        <v/>
      </c>
      <c r="G20" s="107" t="str">
        <f>IF(Form!C34="Select","選択",IF(Form!C34="Mr","男",(IF(Form!C34="Ms","女"))))</f>
        <v>選択</v>
      </c>
      <c r="H20" s="107" t="str">
        <f>Form!H34&amp;"-"&amp;Form!I34&amp;"-"&amp;Form!J34</f>
        <v>Year-Month-Day</v>
      </c>
      <c r="I20" s="107" t="e">
        <f t="shared" ca="1" si="0"/>
        <v>#VALUE!</v>
      </c>
    </row>
    <row r="21" spans="2:9" x14ac:dyDescent="0.15">
      <c r="B21" s="107">
        <v>19</v>
      </c>
      <c r="C21" s="107">
        <f>Form!B35</f>
        <v>0</v>
      </c>
      <c r="D21" s="107" t="str">
        <f>IF(Form!D35="Select","選択",IF(Form!D35="Competitor_Men","選手",IF(Form!D35="Competitor_Women","選手",IF(Form!D35="Training_Partner","選手","役員"))))</f>
        <v>選択</v>
      </c>
      <c r="E21" s="107" t="str">
        <f>UPPER(Form!F35)</f>
        <v/>
      </c>
      <c r="F21" s="107" t="str">
        <f>PROPER(Form!G35)</f>
        <v/>
      </c>
      <c r="G21" s="107" t="str">
        <f>IF(Form!C35="Select","選択",IF(Form!C35="Mr","男",(IF(Form!C35="Ms","女"))))</f>
        <v>選択</v>
      </c>
      <c r="H21" s="107" t="str">
        <f>Form!H35&amp;"-"&amp;Form!I35&amp;"-"&amp;Form!J35</f>
        <v>Year-Month-Day</v>
      </c>
      <c r="I21" s="107" t="e">
        <f t="shared" ca="1" si="0"/>
        <v>#VALUE!</v>
      </c>
    </row>
    <row r="22" spans="2:9" x14ac:dyDescent="0.15">
      <c r="B22" s="107">
        <v>20</v>
      </c>
      <c r="C22" s="107">
        <f>Form!B36</f>
        <v>0</v>
      </c>
      <c r="D22" s="107" t="str">
        <f>IF(Form!D36="Select","選択",IF(Form!D36="Competitor_Men","選手",IF(Form!D36="Competitor_Women","選手",IF(Form!D36="Training_Partner","選手","役員"))))</f>
        <v>選択</v>
      </c>
      <c r="E22" s="107" t="str">
        <f>UPPER(Form!F36)</f>
        <v/>
      </c>
      <c r="F22" s="107" t="str">
        <f>PROPER(Form!G36)</f>
        <v/>
      </c>
      <c r="G22" s="107" t="str">
        <f>IF(Form!C36="Select","選択",IF(Form!C36="Mr","男",(IF(Form!C36="Ms","女"))))</f>
        <v>選択</v>
      </c>
      <c r="H22" s="107" t="str">
        <f>Form!H36&amp;"-"&amp;Form!I36&amp;"-"&amp;Form!J36</f>
        <v>Year-Month-Day</v>
      </c>
      <c r="I22" s="107" t="e">
        <f t="shared" ca="1" si="0"/>
        <v>#VALUE!</v>
      </c>
    </row>
  </sheetData>
  <sheetProtection algorithmName="SHA-512" hashValue="rF5Bx9IeFGyM58zNFMT6BkwnLenrFBfmiR63bdet+D1TFgvj9GsGjG+Q1re4hVeDkTxM5exlN78bDBUaE25Ulw==" saltValue="7Sy+4pWv4qmzripEcXCuNg==" spinCount="100000" sheet="1" selectLockedCells="1" selectUnlockedCells="1"/>
  <phoneticPr fontId="2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Form</vt:lpstr>
      <vt:lpstr>(Org)</vt:lpstr>
      <vt:lpstr>Form!Coach</vt:lpstr>
      <vt:lpstr>Form!Competitor_MEN</vt:lpstr>
      <vt:lpstr>Form!Competitor_WOMEN</vt:lpstr>
      <vt:lpstr>Form!Delegation</vt:lpstr>
      <vt:lpstr>Form!Function</vt:lpstr>
      <vt:lpstr>Form!IJF</vt:lpstr>
      <vt:lpstr>Form!Judoka</vt:lpstr>
      <vt:lpstr>Form!Print_Area</vt:lpstr>
      <vt:lpstr>Form!Select</vt:lpstr>
      <vt:lpstr>Form!Training_Partner</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世界柔道選手権大会</dc:creator>
  <cp:lastModifiedBy>aueda</cp:lastModifiedBy>
  <cp:lastPrinted>2019-09-12T08:30:37Z</cp:lastPrinted>
  <dcterms:created xsi:type="dcterms:W3CDTF">2010-06-10T06:02:15Z</dcterms:created>
  <dcterms:modified xsi:type="dcterms:W3CDTF">2019-09-30T09:30:34Z</dcterms:modified>
</cp:coreProperties>
</file>