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3"/>
  </bookViews>
  <sheets>
    <sheet name="GRAND NAPOCA Hotel" sheetId="1" r:id="rId1"/>
    <sheet name="WEST CITY Hotel" sheetId="2" r:id="rId2"/>
    <sheet name="ROYAL CLASSIC Hotel" sheetId="3" r:id="rId3"/>
    <sheet name="ONIX Hotel" sheetId="4" r:id="rId4"/>
  </sheets>
  <definedNames/>
  <calcPr fullCalcOnLoad="1"/>
</workbook>
</file>

<file path=xl/sharedStrings.xml><?xml version="1.0" encoding="utf-8"?>
<sst xmlns="http://schemas.openxmlformats.org/spreadsheetml/2006/main" count="274" uniqueCount="66">
  <si>
    <t>Single</t>
  </si>
  <si>
    <t>Twin</t>
  </si>
  <si>
    <t>Total</t>
  </si>
  <si>
    <t>IJF World Cadet Tour</t>
  </si>
  <si>
    <t>Hotel reservation - Forms</t>
  </si>
  <si>
    <t>ex.</t>
  </si>
  <si>
    <t>single</t>
  </si>
  <si>
    <t>coach</t>
  </si>
  <si>
    <t>LAST NAME First name</t>
  </si>
  <si>
    <t>Arrival</t>
  </si>
  <si>
    <t>OU 424 - 12.45h from Munich</t>
  </si>
  <si>
    <t>Departure</t>
  </si>
  <si>
    <t>OU 423 - 11.00h to Munich</t>
  </si>
  <si>
    <t xml:space="preserve">Federation: </t>
  </si>
  <si>
    <t>No.</t>
  </si>
  <si>
    <t>Room</t>
  </si>
  <si>
    <t>Name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</si>
  <si>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</si>
  <si>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</si>
  <si>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</si>
  <si>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</si>
  <si>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</si>
  <si>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Branch:</t>
  </si>
  <si>
    <t>Payment Title:</t>
  </si>
  <si>
    <t>Triple</t>
  </si>
  <si>
    <t>Function</t>
  </si>
  <si>
    <t>No./ nights</t>
  </si>
  <si>
    <t>Cadet European Judo Cup</t>
  </si>
  <si>
    <t>Contact person:</t>
  </si>
  <si>
    <t>Triple room</t>
  </si>
  <si>
    <t>Available rooms</t>
  </si>
  <si>
    <t>Unicredit Bank Romania</t>
  </si>
  <si>
    <t>Charles de Gaulle, Nr. 15, 1st District, Bucharest</t>
  </si>
  <si>
    <t>BACXROBU</t>
  </si>
  <si>
    <t>RO02 BACX 0000 0004 4384 9001</t>
  </si>
  <si>
    <t>Romanian Judo Federation</t>
  </si>
  <si>
    <t>Single room</t>
  </si>
  <si>
    <r>
      <t xml:space="preserve">Email: </t>
    </r>
    <r>
      <rPr>
        <sz val="11"/>
        <color indexed="8"/>
        <rFont val="Calibri"/>
        <family val="2"/>
      </rPr>
      <t>office@frjudo.ro</t>
    </r>
  </si>
  <si>
    <t>B&amp;B</t>
  </si>
  <si>
    <t>Dinner</t>
  </si>
  <si>
    <t>Lunch</t>
  </si>
  <si>
    <t>Cluj-Napoca, ROMANIA</t>
  </si>
  <si>
    <t>May 5 &amp; 6, 2018</t>
  </si>
  <si>
    <t>GRAND NAPOCA Hotel ****</t>
  </si>
  <si>
    <t>No.1, Octavian Goga street, Cluj-Napoca, Romania</t>
  </si>
  <si>
    <t>ECUP CADETS 2018 and the name of your Federation</t>
  </si>
  <si>
    <t>Double room</t>
  </si>
  <si>
    <t>Meals no.</t>
  </si>
  <si>
    <t>Total meals</t>
  </si>
  <si>
    <t>Flight no / arrival(hour)</t>
  </si>
  <si>
    <t>Flight no / departure(hour)</t>
  </si>
  <si>
    <t>Prices per person/night</t>
  </si>
  <si>
    <r>
      <t xml:space="preserve">Accomodation emergency contact: Mrs. </t>
    </r>
    <r>
      <rPr>
        <sz val="11"/>
        <color indexed="8"/>
        <rFont val="Calibri"/>
        <family val="2"/>
      </rPr>
      <t>Costel ANTONESI +40 772 002 337</t>
    </r>
  </si>
  <si>
    <t>Total accommodation amount</t>
  </si>
  <si>
    <t>Total meals amount</t>
  </si>
  <si>
    <t>TOTAL AMOUNT</t>
  </si>
  <si>
    <t>ROYAL CLASSIC Hotel ****</t>
  </si>
  <si>
    <t>WEST CITY Hotel ****</t>
  </si>
  <si>
    <t>Twin room</t>
  </si>
  <si>
    <t>Double room 1 big bed</t>
  </si>
  <si>
    <t>No.442, Avram Iancu street, Cluj-Napoca, Romania</t>
  </si>
  <si>
    <t>Double 1 big bed</t>
  </si>
  <si>
    <t>No.39, Liviu Rebreanu street, Cluj-Napoca, Romania</t>
  </si>
  <si>
    <t>ONIX Hotel ***</t>
  </si>
  <si>
    <t>No.12, Septimiu Albini street, Cluj-Napoca, Romania</t>
  </si>
  <si>
    <t>Entry fee (No. of athletes)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</si>
</sst>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¥&quot;#,##0;[Red]&quot;¥&quot;\-#,##0"/>
    <numFmt numFmtId="189" formatCode="&quot;¥&quot;#,##0.00;[Red]&quot;¥&quot;\-#,##0.00"/>
    <numFmt numFmtId="190" formatCode="dd\,\ mmm"/>
    <numFmt numFmtId="191" formatCode="\€\ 0.00"/>
    <numFmt numFmtId="192" formatCode="#,##0.0_);[Red]\(#,##0.0\)"/>
    <numFmt numFmtId="193" formatCode="#,##0_ ;[Red]\-#,##0\ "/>
    <numFmt numFmtId="194" formatCode="dd/mm/yy;@"/>
    <numFmt numFmtId="195" formatCode="_-[$$-409]* #,##0.00_ ;_-[$$-409]* \-#,##0.00\ ;_-[$$-409]* &quot;-&quot;??_ ;_-@_ "/>
    <numFmt numFmtId="196" formatCode="mmm/yyyy"/>
    <numFmt numFmtId="197" formatCode="#,##0.00_ ;[Red]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[$€-2]\ * #,##0.00_-;\-[$€-2]\ * #,##0.00_-;_-[$€-2]\ 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\ [$€-1];[Red]\-#,##0\ [$€-1]"/>
    <numFmt numFmtId="208" formatCode="[$-41A]d\.\ mmmm\ yyyy\."/>
    <numFmt numFmtId="209" formatCode="#,##0.00\ &quot;kn&quot;"/>
    <numFmt numFmtId="210" formatCode="#,##0.00\ [$€-1]"/>
    <numFmt numFmtId="211" formatCode="[$€-2]\ #,##0.00"/>
    <numFmt numFmtId="212" formatCode="#,##0\ [$€-1]"/>
    <numFmt numFmtId="213" formatCode="[$-409]dddd\,\ mmmm\ d\,\ yyyy"/>
    <numFmt numFmtId="214" formatCode="[$-409]d/mmm;@"/>
    <numFmt numFmtId="215" formatCode="_ * #,##0.00_)\ [$€-1]_ ;_ * \(#,##0.00\)\ [$€-1]_ ;_ * &quot;-&quot;??_)\ [$€-1]_ ;_ @_ "/>
    <numFmt numFmtId="216" formatCode="_ * #,##0_)\ [$€-1]_ ;_ * \(#,##0\)\ [$€-1]_ ;_ * &quot;-&quot;_)\ [$€-1]_ ;_ @_ "/>
    <numFmt numFmtId="217" formatCode="0_);\(0\)"/>
    <numFmt numFmtId="218" formatCode="#,##0\ [$€-1]_);\(#,##0\ [$€-1]\)"/>
  </numFmts>
  <fonts count="54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9" fontId="0" fillId="0" borderId="0" applyNumberFormat="0" applyFont="0" applyFill="0" applyBorder="0" applyAlignment="0" applyProtection="0"/>
    <xf numFmtId="188" fontId="0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194" fontId="4" fillId="33" borderId="11" xfId="0" applyNumberFormat="1" applyFont="1" applyFill="1" applyBorder="1" applyAlignment="1">
      <alignment horizontal="center" vertical="center"/>
    </xf>
    <xf numFmtId="190" fontId="4" fillId="33" borderId="11" xfId="0" applyNumberFormat="1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1" xfId="64" applyFont="1" applyFill="1" applyBorder="1" applyAlignment="1">
      <alignment wrapText="1"/>
      <protection/>
    </xf>
    <xf numFmtId="0" fontId="4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14" fontId="6" fillId="35" borderId="16" xfId="0" applyNumberFormat="1" applyFont="1" applyFill="1" applyBorder="1" applyAlignment="1">
      <alignment horizontal="center" vertical="center"/>
    </xf>
    <xf numFmtId="202" fontId="6" fillId="35" borderId="16" xfId="42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210" fontId="4" fillId="33" borderId="11" xfId="42" applyNumberFormat="1" applyFont="1" applyFill="1" applyBorder="1" applyAlignment="1">
      <alignment horizontal="center" vertical="center"/>
    </xf>
    <xf numFmtId="210" fontId="6" fillId="35" borderId="16" xfId="0" applyNumberFormat="1" applyFont="1" applyFill="1" applyBorder="1" applyAlignment="1">
      <alignment horizontal="center" vertical="center"/>
    </xf>
    <xf numFmtId="210" fontId="4" fillId="36" borderId="16" xfId="0" applyNumberFormat="1" applyFont="1" applyFill="1" applyBorder="1" applyAlignment="1">
      <alignment horizontal="center" vertical="center"/>
    </xf>
    <xf numFmtId="210" fontId="8" fillId="35" borderId="16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30" fillId="0" borderId="0" xfId="0" applyFont="1" applyAlignment="1">
      <alignment vertical="top"/>
    </xf>
    <xf numFmtId="214" fontId="6" fillId="34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21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212" fontId="3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2" fontId="31" fillId="0" borderId="1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5" fillId="0" borderId="21" xfId="0" applyFont="1" applyBorder="1" applyAlignment="1">
      <alignment horizontal="justify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217" fontId="4" fillId="0" borderId="17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217" fontId="4" fillId="0" borderId="22" xfId="0" applyNumberFormat="1" applyFont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16" fontId="6" fillId="0" borderId="15" xfId="0" applyNumberFormat="1" applyFont="1" applyBorder="1" applyAlignment="1">
      <alignment horizontal="center" vertical="center"/>
    </xf>
    <xf numFmtId="210" fontId="4" fillId="33" borderId="24" xfId="42" applyNumberFormat="1" applyFont="1" applyFill="1" applyBorder="1" applyAlignment="1">
      <alignment horizontal="center" vertical="center"/>
    </xf>
    <xf numFmtId="210" fontId="4" fillId="36" borderId="25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10" fontId="9" fillId="34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10" fontId="9" fillId="34" borderId="33" xfId="0" applyNumberFormat="1" applyFont="1" applyFill="1" applyBorder="1" applyAlignment="1">
      <alignment horizontal="center" vertical="center"/>
    </xf>
    <xf numFmtId="210" fontId="52" fillId="0" borderId="34" xfId="0" applyNumberFormat="1" applyFont="1" applyBorder="1" applyAlignment="1">
      <alignment horizontal="center" vertical="center"/>
    </xf>
    <xf numFmtId="210" fontId="9" fillId="34" borderId="15" xfId="0" applyNumberFormat="1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218" fontId="4" fillId="0" borderId="23" xfId="0" applyNumberFormat="1" applyFont="1" applyBorder="1" applyAlignment="1">
      <alignment horizontal="center" vertical="center"/>
    </xf>
    <xf numFmtId="218" fontId="4" fillId="0" borderId="33" xfId="0" applyNumberFormat="1" applyFont="1" applyBorder="1" applyAlignment="1">
      <alignment horizontal="center" vertical="center"/>
    </xf>
    <xf numFmtId="218" fontId="4" fillId="0" borderId="3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11" fillId="37" borderId="35" xfId="0" applyFont="1" applyFill="1" applyBorder="1" applyAlignment="1">
      <alignment horizontal="center"/>
    </xf>
    <xf numFmtId="0" fontId="11" fillId="37" borderId="36" xfId="0" applyFont="1" applyFill="1" applyBorder="1" applyAlignment="1">
      <alignment horizontal="center"/>
    </xf>
    <xf numFmtId="0" fontId="11" fillId="37" borderId="3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</xdr:rowOff>
    </xdr:from>
    <xdr:to>
      <xdr:col>1</xdr:col>
      <xdr:colOff>600075</xdr:colOff>
      <xdr:row>3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057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</xdr:rowOff>
    </xdr:from>
    <xdr:to>
      <xdr:col>1</xdr:col>
      <xdr:colOff>600075</xdr:colOff>
      <xdr:row>3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057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</xdr:rowOff>
    </xdr:from>
    <xdr:to>
      <xdr:col>1</xdr:col>
      <xdr:colOff>600075</xdr:colOff>
      <xdr:row>3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057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</xdr:rowOff>
    </xdr:from>
    <xdr:to>
      <xdr:col>1</xdr:col>
      <xdr:colOff>600075</xdr:colOff>
      <xdr:row>3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057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0">
      <selection activeCell="L22" sqref="L22"/>
    </sheetView>
  </sheetViews>
  <sheetFormatPr defaultColWidth="11.00390625" defaultRowHeight="13.5"/>
  <cols>
    <col min="1" max="3" width="9.00390625" style="0" customWidth="1"/>
    <col min="4" max="4" width="18.50390625" style="0" bestFit="1" customWidth="1"/>
    <col min="5" max="5" width="9.00390625" style="0" customWidth="1"/>
    <col min="6" max="6" width="23.50390625" style="0" customWidth="1"/>
    <col min="7" max="7" width="24.375" style="0" customWidth="1"/>
    <col min="8" max="8" width="22.25390625" style="0" customWidth="1"/>
    <col min="9" max="9" width="10.125" style="0" customWidth="1"/>
    <col min="10" max="10" width="9.50390625" style="0" bestFit="1" customWidth="1"/>
    <col min="11" max="11" width="9.00390625" style="0" bestFit="1" customWidth="1"/>
    <col min="12" max="12" width="8.125" style="0" customWidth="1"/>
    <col min="13" max="13" width="7.875" style="0" customWidth="1"/>
    <col min="14" max="15" width="10.50390625" style="0" bestFit="1" customWidth="1"/>
    <col min="16" max="16" width="9.00390625" style="0" customWidth="1"/>
    <col min="17" max="17" width="9.875" style="0" customWidth="1"/>
    <col min="18" max="16384" width="9.00390625" style="0" customWidth="1"/>
  </cols>
  <sheetData>
    <row r="1" spans="8:18" ht="14.25">
      <c r="H1" s="33" t="s">
        <v>43</v>
      </c>
      <c r="M1" s="26"/>
      <c r="N1" s="26"/>
      <c r="O1" s="26"/>
      <c r="P1" s="34"/>
      <c r="Q1" s="26"/>
      <c r="R1" s="26"/>
    </row>
    <row r="2" spans="4:18" ht="34.5" thickBot="1">
      <c r="D2" s="24" t="s">
        <v>27</v>
      </c>
      <c r="E2" s="24"/>
      <c r="F2" s="24"/>
      <c r="H2" s="30" t="s">
        <v>44</v>
      </c>
      <c r="M2" s="26"/>
      <c r="N2" s="26"/>
      <c r="O2" s="26"/>
      <c r="P2" s="35"/>
      <c r="Q2" s="26"/>
      <c r="R2" s="26"/>
    </row>
    <row r="3" spans="4:17" ht="45.75" thickBot="1">
      <c r="D3" s="23" t="s">
        <v>3</v>
      </c>
      <c r="G3" s="25" t="s">
        <v>41</v>
      </c>
      <c r="H3" s="67" t="s">
        <v>51</v>
      </c>
      <c r="I3" s="54" t="s">
        <v>38</v>
      </c>
      <c r="J3" s="56" t="s">
        <v>39</v>
      </c>
      <c r="K3" s="56" t="s">
        <v>40</v>
      </c>
      <c r="L3" s="28" t="s">
        <v>30</v>
      </c>
      <c r="M3" s="37"/>
      <c r="N3" s="26"/>
      <c r="O3" s="34"/>
      <c r="P3" s="36"/>
      <c r="Q3" s="37"/>
    </row>
    <row r="4" spans="4:17" ht="19.5" thickBot="1">
      <c r="D4" s="32" t="s">
        <v>4</v>
      </c>
      <c r="G4" s="29" t="s">
        <v>42</v>
      </c>
      <c r="H4" s="27" t="s">
        <v>36</v>
      </c>
      <c r="I4" s="44">
        <v>100</v>
      </c>
      <c r="J4" s="84">
        <v>15</v>
      </c>
      <c r="K4" s="84">
        <v>15</v>
      </c>
      <c r="L4" s="55">
        <v>10</v>
      </c>
      <c r="M4" s="40"/>
      <c r="N4" s="26"/>
      <c r="O4" s="41"/>
      <c r="P4" s="42"/>
      <c r="Q4" s="43"/>
    </row>
    <row r="5" spans="4:17" ht="19.5" thickBot="1">
      <c r="D5" s="32"/>
      <c r="G5" s="29"/>
      <c r="H5" s="27" t="s">
        <v>46</v>
      </c>
      <c r="I5" s="44">
        <v>80</v>
      </c>
      <c r="J5" s="85"/>
      <c r="K5" s="85"/>
      <c r="L5" s="55">
        <v>100</v>
      </c>
      <c r="M5" s="40"/>
      <c r="N5" s="26"/>
      <c r="O5" s="41"/>
      <c r="P5" s="42"/>
      <c r="Q5" s="43"/>
    </row>
    <row r="6" spans="1:17" ht="15.75" thickBot="1">
      <c r="A6" s="89" t="s">
        <v>13</v>
      </c>
      <c r="B6" s="89"/>
      <c r="C6" s="89"/>
      <c r="D6" s="89"/>
      <c r="E6" s="87" t="s">
        <v>37</v>
      </c>
      <c r="F6" s="87"/>
      <c r="G6" s="88"/>
      <c r="H6" s="27" t="s">
        <v>29</v>
      </c>
      <c r="I6" s="44">
        <v>80</v>
      </c>
      <c r="J6" s="86"/>
      <c r="K6" s="86"/>
      <c r="L6" s="57">
        <v>8</v>
      </c>
      <c r="M6" s="40"/>
      <c r="N6" s="26"/>
      <c r="O6" s="26"/>
      <c r="P6" s="26"/>
      <c r="Q6" s="26"/>
    </row>
    <row r="7" spans="1:18" ht="15.75" thickBot="1">
      <c r="A7" s="89" t="s">
        <v>28</v>
      </c>
      <c r="B7" s="89"/>
      <c r="C7" s="89"/>
      <c r="D7" s="89"/>
      <c r="E7" s="87" t="s">
        <v>52</v>
      </c>
      <c r="F7" s="87"/>
      <c r="G7" s="87"/>
      <c r="I7" s="25"/>
      <c r="J7" s="26"/>
      <c r="L7" s="38"/>
      <c r="M7" s="39"/>
      <c r="N7" s="40"/>
      <c r="O7" s="26"/>
      <c r="P7" s="26"/>
      <c r="Q7" s="26"/>
      <c r="R7" s="26"/>
    </row>
    <row r="8" spans="1:17" ht="15.75" thickBot="1">
      <c r="A8" s="11" t="s">
        <v>14</v>
      </c>
      <c r="B8" s="13" t="s">
        <v>15</v>
      </c>
      <c r="C8" s="12" t="s">
        <v>25</v>
      </c>
      <c r="D8" s="13" t="s">
        <v>16</v>
      </c>
      <c r="E8" s="13" t="s">
        <v>9</v>
      </c>
      <c r="F8" s="12" t="s">
        <v>49</v>
      </c>
      <c r="G8" s="13" t="s">
        <v>11</v>
      </c>
      <c r="H8" s="12" t="s">
        <v>50</v>
      </c>
      <c r="I8" s="13" t="s">
        <v>26</v>
      </c>
      <c r="J8" s="31">
        <v>43223</v>
      </c>
      <c r="K8" s="31">
        <v>43224</v>
      </c>
      <c r="L8" s="31">
        <v>43225</v>
      </c>
      <c r="M8" s="31">
        <v>43226</v>
      </c>
      <c r="N8" s="31">
        <v>43227</v>
      </c>
      <c r="O8" s="31">
        <v>43228</v>
      </c>
      <c r="P8" s="31">
        <v>43229</v>
      </c>
      <c r="Q8" s="22" t="s">
        <v>2</v>
      </c>
    </row>
    <row r="9" spans="1:17" ht="15">
      <c r="A9" s="17" t="s">
        <v>5</v>
      </c>
      <c r="B9" s="14" t="s">
        <v>6</v>
      </c>
      <c r="C9" s="14" t="s">
        <v>7</v>
      </c>
      <c r="D9" s="14" t="s">
        <v>8</v>
      </c>
      <c r="E9" s="15">
        <v>42861</v>
      </c>
      <c r="F9" s="14" t="s">
        <v>10</v>
      </c>
      <c r="G9" s="15">
        <v>42862</v>
      </c>
      <c r="H9" s="14" t="s">
        <v>12</v>
      </c>
      <c r="I9" s="58">
        <f>G9-E9</f>
        <v>1</v>
      </c>
      <c r="J9" s="19"/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6"/>
      <c r="Q9" s="21">
        <f aca="true" t="shared" si="0" ref="Q9:Q32">J9+K9+L9+M9+N9+O9+P9</f>
        <v>500</v>
      </c>
    </row>
    <row r="10" spans="1:17" ht="15">
      <c r="A10" s="2">
        <v>1</v>
      </c>
      <c r="B10" s="3" t="s">
        <v>0</v>
      </c>
      <c r="C10" s="4"/>
      <c r="D10" s="5"/>
      <c r="E10" s="6"/>
      <c r="F10" s="7"/>
      <c r="G10" s="8"/>
      <c r="H10" s="7"/>
      <c r="I10" s="59">
        <f aca="true" t="shared" si="1" ref="I10:I32">G10-E10</f>
        <v>0</v>
      </c>
      <c r="J10" s="18"/>
      <c r="K10" s="18"/>
      <c r="L10" s="18"/>
      <c r="M10" s="18"/>
      <c r="N10" s="18"/>
      <c r="O10" s="18"/>
      <c r="P10" s="18"/>
      <c r="Q10" s="20">
        <f t="shared" si="0"/>
        <v>0</v>
      </c>
    </row>
    <row r="11" spans="1:17" ht="15">
      <c r="A11" s="2">
        <v>2</v>
      </c>
      <c r="B11" s="3" t="s">
        <v>0</v>
      </c>
      <c r="C11" s="4"/>
      <c r="D11" s="9"/>
      <c r="E11" s="6"/>
      <c r="F11" s="7"/>
      <c r="G11" s="8"/>
      <c r="H11" s="7"/>
      <c r="I11" s="59">
        <f t="shared" si="1"/>
        <v>0</v>
      </c>
      <c r="J11" s="18"/>
      <c r="K11" s="18"/>
      <c r="L11" s="18"/>
      <c r="M11" s="18"/>
      <c r="N11" s="18"/>
      <c r="O11" s="18"/>
      <c r="P11" s="18"/>
      <c r="Q11" s="20">
        <f t="shared" si="0"/>
        <v>0</v>
      </c>
    </row>
    <row r="12" spans="1:17" ht="15">
      <c r="A12" s="2">
        <v>3</v>
      </c>
      <c r="B12" s="3" t="s">
        <v>0</v>
      </c>
      <c r="C12" s="4"/>
      <c r="D12" s="5"/>
      <c r="E12" s="6"/>
      <c r="F12" s="7"/>
      <c r="G12" s="8"/>
      <c r="H12" s="7"/>
      <c r="I12" s="59">
        <f t="shared" si="1"/>
        <v>0</v>
      </c>
      <c r="J12" s="18"/>
      <c r="K12" s="18"/>
      <c r="L12" s="18"/>
      <c r="M12" s="18"/>
      <c r="N12" s="18"/>
      <c r="O12" s="18"/>
      <c r="P12" s="18"/>
      <c r="Q12" s="20">
        <f t="shared" si="0"/>
        <v>0</v>
      </c>
    </row>
    <row r="13" spans="1:17" ht="15">
      <c r="A13" s="2">
        <v>4</v>
      </c>
      <c r="B13" s="81" t="s">
        <v>1</v>
      </c>
      <c r="C13" s="3"/>
      <c r="D13" s="10"/>
      <c r="E13" s="6"/>
      <c r="F13" s="7"/>
      <c r="G13" s="8"/>
      <c r="H13" s="7"/>
      <c r="I13" s="59">
        <f t="shared" si="1"/>
        <v>0</v>
      </c>
      <c r="J13" s="18"/>
      <c r="K13" s="18"/>
      <c r="L13" s="18"/>
      <c r="M13" s="18"/>
      <c r="N13" s="18"/>
      <c r="O13" s="18"/>
      <c r="P13" s="18"/>
      <c r="Q13" s="20">
        <f t="shared" si="0"/>
        <v>0</v>
      </c>
    </row>
    <row r="14" spans="1:17" ht="15">
      <c r="A14" s="2">
        <v>5</v>
      </c>
      <c r="B14" s="83"/>
      <c r="C14" s="3"/>
      <c r="D14" s="5"/>
      <c r="E14" s="6"/>
      <c r="F14" s="7"/>
      <c r="G14" s="8"/>
      <c r="H14" s="7"/>
      <c r="I14" s="59">
        <f t="shared" si="1"/>
        <v>0</v>
      </c>
      <c r="J14" s="18"/>
      <c r="K14" s="18"/>
      <c r="L14" s="18"/>
      <c r="M14" s="18"/>
      <c r="N14" s="18"/>
      <c r="O14" s="18"/>
      <c r="P14" s="18"/>
      <c r="Q14" s="20">
        <f t="shared" si="0"/>
        <v>0</v>
      </c>
    </row>
    <row r="15" spans="1:17" ht="15">
      <c r="A15" s="2">
        <v>6</v>
      </c>
      <c r="B15" s="81" t="s">
        <v>1</v>
      </c>
      <c r="C15" s="3"/>
      <c r="D15" s="5"/>
      <c r="E15" s="6"/>
      <c r="F15" s="7"/>
      <c r="G15" s="8"/>
      <c r="H15" s="7"/>
      <c r="I15" s="59">
        <f t="shared" si="1"/>
        <v>0</v>
      </c>
      <c r="J15" s="18"/>
      <c r="K15" s="18"/>
      <c r="L15" s="18"/>
      <c r="M15" s="18"/>
      <c r="N15" s="18"/>
      <c r="O15" s="18"/>
      <c r="P15" s="18"/>
      <c r="Q15" s="20">
        <f t="shared" si="0"/>
        <v>0</v>
      </c>
    </row>
    <row r="16" spans="1:17" ht="15">
      <c r="A16" s="2">
        <v>7</v>
      </c>
      <c r="B16" s="83"/>
      <c r="C16" s="3"/>
      <c r="D16" s="5"/>
      <c r="E16" s="6"/>
      <c r="F16" s="7"/>
      <c r="G16" s="8"/>
      <c r="H16" s="7"/>
      <c r="I16" s="59">
        <f t="shared" si="1"/>
        <v>0</v>
      </c>
      <c r="J16" s="18"/>
      <c r="K16" s="18"/>
      <c r="L16" s="18"/>
      <c r="M16" s="18"/>
      <c r="N16" s="18"/>
      <c r="O16" s="18"/>
      <c r="P16" s="18"/>
      <c r="Q16" s="20">
        <f t="shared" si="0"/>
        <v>0</v>
      </c>
    </row>
    <row r="17" spans="1:17" ht="15">
      <c r="A17" s="2">
        <v>8</v>
      </c>
      <c r="B17" s="81" t="s">
        <v>1</v>
      </c>
      <c r="C17" s="3"/>
      <c r="D17" s="5"/>
      <c r="E17" s="6"/>
      <c r="F17" s="7"/>
      <c r="G17" s="8"/>
      <c r="H17" s="7"/>
      <c r="I17" s="59">
        <f t="shared" si="1"/>
        <v>0</v>
      </c>
      <c r="J17" s="18"/>
      <c r="K17" s="18"/>
      <c r="L17" s="18"/>
      <c r="M17" s="18"/>
      <c r="N17" s="18"/>
      <c r="O17" s="18"/>
      <c r="P17" s="18"/>
      <c r="Q17" s="20">
        <f t="shared" si="0"/>
        <v>0</v>
      </c>
    </row>
    <row r="18" spans="1:17" ht="15">
      <c r="A18" s="2">
        <v>9</v>
      </c>
      <c r="B18" s="83"/>
      <c r="C18" s="3"/>
      <c r="D18" s="5"/>
      <c r="E18" s="6"/>
      <c r="F18" s="7"/>
      <c r="G18" s="8"/>
      <c r="H18" s="7"/>
      <c r="I18" s="59">
        <f t="shared" si="1"/>
        <v>0</v>
      </c>
      <c r="J18" s="18"/>
      <c r="K18" s="18"/>
      <c r="L18" s="18"/>
      <c r="M18" s="18"/>
      <c r="N18" s="18"/>
      <c r="O18" s="18"/>
      <c r="P18" s="18"/>
      <c r="Q18" s="20">
        <f t="shared" si="0"/>
        <v>0</v>
      </c>
    </row>
    <row r="19" spans="1:17" ht="15">
      <c r="A19" s="2">
        <v>10</v>
      </c>
      <c r="B19" s="81" t="s">
        <v>1</v>
      </c>
      <c r="C19" s="3"/>
      <c r="D19" s="5"/>
      <c r="E19" s="6"/>
      <c r="F19" s="7"/>
      <c r="G19" s="8"/>
      <c r="H19" s="7"/>
      <c r="I19" s="59">
        <f t="shared" si="1"/>
        <v>0</v>
      </c>
      <c r="J19" s="18"/>
      <c r="K19" s="18"/>
      <c r="L19" s="18"/>
      <c r="M19" s="18"/>
      <c r="N19" s="18"/>
      <c r="O19" s="18"/>
      <c r="P19" s="18"/>
      <c r="Q19" s="20">
        <f t="shared" si="0"/>
        <v>0</v>
      </c>
    </row>
    <row r="20" spans="1:17" ht="15">
      <c r="A20" s="2">
        <v>11</v>
      </c>
      <c r="B20" s="83"/>
      <c r="C20" s="3"/>
      <c r="D20" s="5"/>
      <c r="E20" s="6"/>
      <c r="F20" s="7"/>
      <c r="G20" s="8"/>
      <c r="H20" s="7"/>
      <c r="I20" s="59">
        <f t="shared" si="1"/>
        <v>0</v>
      </c>
      <c r="J20" s="18"/>
      <c r="K20" s="18"/>
      <c r="L20" s="18"/>
      <c r="M20" s="18"/>
      <c r="N20" s="18"/>
      <c r="O20" s="18"/>
      <c r="P20" s="18"/>
      <c r="Q20" s="20">
        <f t="shared" si="0"/>
        <v>0</v>
      </c>
    </row>
    <row r="21" spans="1:17" ht="15">
      <c r="A21" s="2">
        <v>12</v>
      </c>
      <c r="B21" s="81" t="s">
        <v>24</v>
      </c>
      <c r="C21" s="3"/>
      <c r="D21" s="5"/>
      <c r="E21" s="6"/>
      <c r="F21" s="7"/>
      <c r="G21" s="8"/>
      <c r="H21" s="7"/>
      <c r="I21" s="59">
        <f t="shared" si="1"/>
        <v>0</v>
      </c>
      <c r="J21" s="18"/>
      <c r="K21" s="18"/>
      <c r="L21" s="18"/>
      <c r="M21" s="18"/>
      <c r="N21" s="18"/>
      <c r="O21" s="18"/>
      <c r="P21" s="18"/>
      <c r="Q21" s="20">
        <f aca="true" t="shared" si="2" ref="Q21:Q29">J21+K21+L21+M21+N21+O21+P21</f>
        <v>0</v>
      </c>
    </row>
    <row r="22" spans="1:17" ht="15">
      <c r="A22" s="2">
        <v>13</v>
      </c>
      <c r="B22" s="82"/>
      <c r="C22" s="3"/>
      <c r="D22" s="5"/>
      <c r="E22" s="6"/>
      <c r="F22" s="7"/>
      <c r="G22" s="8"/>
      <c r="H22" s="7"/>
      <c r="I22" s="59">
        <f t="shared" si="1"/>
        <v>0</v>
      </c>
      <c r="J22" s="18"/>
      <c r="K22" s="18"/>
      <c r="L22" s="18"/>
      <c r="M22" s="18"/>
      <c r="N22" s="18"/>
      <c r="O22" s="18"/>
      <c r="P22" s="18"/>
      <c r="Q22" s="20">
        <f t="shared" si="2"/>
        <v>0</v>
      </c>
    </row>
    <row r="23" spans="1:17" ht="15">
      <c r="A23" s="2">
        <v>14</v>
      </c>
      <c r="B23" s="83"/>
      <c r="C23" s="3"/>
      <c r="D23" s="5"/>
      <c r="E23" s="6"/>
      <c r="F23" s="7"/>
      <c r="G23" s="8"/>
      <c r="H23" s="7"/>
      <c r="I23" s="59">
        <f t="shared" si="1"/>
        <v>0</v>
      </c>
      <c r="J23" s="18"/>
      <c r="K23" s="18"/>
      <c r="L23" s="18"/>
      <c r="M23" s="18"/>
      <c r="N23" s="18"/>
      <c r="O23" s="18"/>
      <c r="P23" s="18"/>
      <c r="Q23" s="20">
        <f t="shared" si="2"/>
        <v>0</v>
      </c>
    </row>
    <row r="24" spans="1:17" ht="15">
      <c r="A24" s="2">
        <v>15</v>
      </c>
      <c r="B24" s="81" t="s">
        <v>24</v>
      </c>
      <c r="C24" s="3"/>
      <c r="D24" s="5"/>
      <c r="E24" s="6"/>
      <c r="F24" s="7"/>
      <c r="G24" s="8"/>
      <c r="H24" s="7"/>
      <c r="I24" s="59">
        <f t="shared" si="1"/>
        <v>0</v>
      </c>
      <c r="J24" s="18"/>
      <c r="K24" s="18"/>
      <c r="L24" s="18"/>
      <c r="M24" s="18"/>
      <c r="N24" s="18"/>
      <c r="O24" s="18"/>
      <c r="P24" s="18"/>
      <c r="Q24" s="20">
        <f t="shared" si="2"/>
        <v>0</v>
      </c>
    </row>
    <row r="25" spans="1:17" ht="15">
      <c r="A25" s="2">
        <v>16</v>
      </c>
      <c r="B25" s="82"/>
      <c r="C25" s="3"/>
      <c r="D25" s="5"/>
      <c r="E25" s="6"/>
      <c r="F25" s="7"/>
      <c r="G25" s="8"/>
      <c r="H25" s="7"/>
      <c r="I25" s="59">
        <f t="shared" si="1"/>
        <v>0</v>
      </c>
      <c r="J25" s="18"/>
      <c r="K25" s="18"/>
      <c r="L25" s="18"/>
      <c r="M25" s="18"/>
      <c r="N25" s="18"/>
      <c r="O25" s="18"/>
      <c r="P25" s="18"/>
      <c r="Q25" s="20">
        <f t="shared" si="2"/>
        <v>0</v>
      </c>
    </row>
    <row r="26" spans="1:17" ht="15">
      <c r="A26" s="2">
        <v>17</v>
      </c>
      <c r="B26" s="83"/>
      <c r="C26" s="3"/>
      <c r="D26" s="5"/>
      <c r="E26" s="6"/>
      <c r="F26" s="7"/>
      <c r="G26" s="8"/>
      <c r="H26" s="7"/>
      <c r="I26" s="59">
        <f t="shared" si="1"/>
        <v>0</v>
      </c>
      <c r="J26" s="18"/>
      <c r="K26" s="18"/>
      <c r="L26" s="18"/>
      <c r="M26" s="18"/>
      <c r="N26" s="18"/>
      <c r="O26" s="18"/>
      <c r="P26" s="18"/>
      <c r="Q26" s="20">
        <f t="shared" si="2"/>
        <v>0</v>
      </c>
    </row>
    <row r="27" spans="1:17" ht="15">
      <c r="A27" s="2">
        <v>18</v>
      </c>
      <c r="B27" s="81" t="s">
        <v>24</v>
      </c>
      <c r="C27" s="3"/>
      <c r="D27" s="5"/>
      <c r="E27" s="6"/>
      <c r="F27" s="7"/>
      <c r="G27" s="8"/>
      <c r="H27" s="7"/>
      <c r="I27" s="59">
        <f t="shared" si="1"/>
        <v>0</v>
      </c>
      <c r="J27" s="18"/>
      <c r="K27" s="18"/>
      <c r="L27" s="18"/>
      <c r="M27" s="18"/>
      <c r="N27" s="18"/>
      <c r="O27" s="18"/>
      <c r="P27" s="18"/>
      <c r="Q27" s="20">
        <f t="shared" si="2"/>
        <v>0</v>
      </c>
    </row>
    <row r="28" spans="1:17" ht="15">
      <c r="A28" s="2">
        <v>19</v>
      </c>
      <c r="B28" s="82"/>
      <c r="C28" s="3"/>
      <c r="D28" s="5"/>
      <c r="E28" s="6"/>
      <c r="F28" s="7"/>
      <c r="G28" s="8"/>
      <c r="H28" s="7"/>
      <c r="I28" s="59">
        <f t="shared" si="1"/>
        <v>0</v>
      </c>
      <c r="J28" s="18"/>
      <c r="K28" s="18"/>
      <c r="L28" s="18"/>
      <c r="M28" s="18"/>
      <c r="N28" s="18"/>
      <c r="O28" s="18"/>
      <c r="P28" s="18"/>
      <c r="Q28" s="20">
        <f t="shared" si="2"/>
        <v>0</v>
      </c>
    </row>
    <row r="29" spans="1:17" ht="15">
      <c r="A29" s="2">
        <v>20</v>
      </c>
      <c r="B29" s="83"/>
      <c r="C29" s="3"/>
      <c r="D29" s="5"/>
      <c r="E29" s="6"/>
      <c r="F29" s="7"/>
      <c r="G29" s="8"/>
      <c r="H29" s="7"/>
      <c r="I29" s="59">
        <f t="shared" si="1"/>
        <v>0</v>
      </c>
      <c r="J29" s="18"/>
      <c r="K29" s="18"/>
      <c r="L29" s="18"/>
      <c r="M29" s="18"/>
      <c r="N29" s="18"/>
      <c r="O29" s="18"/>
      <c r="P29" s="18"/>
      <c r="Q29" s="20">
        <f t="shared" si="2"/>
        <v>0</v>
      </c>
    </row>
    <row r="30" spans="1:17" ht="15">
      <c r="A30" s="2">
        <v>21</v>
      </c>
      <c r="B30" s="81" t="s">
        <v>24</v>
      </c>
      <c r="C30" s="3"/>
      <c r="D30" s="5"/>
      <c r="E30" s="6"/>
      <c r="F30" s="7"/>
      <c r="G30" s="8"/>
      <c r="H30" s="7"/>
      <c r="I30" s="59">
        <f t="shared" si="1"/>
        <v>0</v>
      </c>
      <c r="J30" s="18"/>
      <c r="K30" s="18"/>
      <c r="L30" s="18"/>
      <c r="M30" s="18"/>
      <c r="N30" s="18"/>
      <c r="O30" s="18"/>
      <c r="P30" s="18"/>
      <c r="Q30" s="20">
        <f t="shared" si="0"/>
        <v>0</v>
      </c>
    </row>
    <row r="31" spans="1:17" ht="15">
      <c r="A31" s="2">
        <v>22</v>
      </c>
      <c r="B31" s="82"/>
      <c r="C31" s="3"/>
      <c r="D31" s="5"/>
      <c r="E31" s="6"/>
      <c r="F31" s="7"/>
      <c r="G31" s="8"/>
      <c r="H31" s="7"/>
      <c r="I31" s="59">
        <f t="shared" si="1"/>
        <v>0</v>
      </c>
      <c r="J31" s="18"/>
      <c r="K31" s="18"/>
      <c r="L31" s="18"/>
      <c r="M31" s="18"/>
      <c r="N31" s="18"/>
      <c r="O31" s="18"/>
      <c r="P31" s="18"/>
      <c r="Q31" s="20">
        <f t="shared" si="0"/>
        <v>0</v>
      </c>
    </row>
    <row r="32" spans="1:17" ht="15.75" thickBot="1">
      <c r="A32" s="2">
        <v>23</v>
      </c>
      <c r="B32" s="83"/>
      <c r="C32" s="3"/>
      <c r="D32" s="5"/>
      <c r="E32" s="6"/>
      <c r="F32" s="7"/>
      <c r="G32" s="8"/>
      <c r="H32" s="7"/>
      <c r="I32" s="59">
        <f t="shared" si="1"/>
        <v>0</v>
      </c>
      <c r="J32" s="18"/>
      <c r="K32" s="18"/>
      <c r="L32" s="18"/>
      <c r="M32" s="18"/>
      <c r="N32" s="63"/>
      <c r="O32" s="63"/>
      <c r="P32" s="63"/>
      <c r="Q32" s="64">
        <f t="shared" si="0"/>
        <v>0</v>
      </c>
    </row>
    <row r="33" spans="1:17" ht="15.7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01" t="s">
        <v>53</v>
      </c>
      <c r="O33" s="102"/>
      <c r="P33" s="103"/>
      <c r="Q33" s="66">
        <f>SUM(Q10:Q32)</f>
        <v>0</v>
      </c>
    </row>
    <row r="34" spans="3:17" ht="19.5" thickBot="1">
      <c r="C34" s="98" t="s">
        <v>17</v>
      </c>
      <c r="D34" s="99"/>
      <c r="E34" s="99"/>
      <c r="F34" s="99"/>
      <c r="G34" s="100"/>
      <c r="I34" s="61" t="s">
        <v>47</v>
      </c>
      <c r="J34" s="62">
        <v>43223</v>
      </c>
      <c r="K34" s="62">
        <v>43224</v>
      </c>
      <c r="L34" s="62">
        <v>43225</v>
      </c>
      <c r="M34" s="62">
        <v>43226</v>
      </c>
      <c r="N34" s="62">
        <v>43227</v>
      </c>
      <c r="O34" s="62">
        <v>43228</v>
      </c>
      <c r="P34" s="62">
        <v>43229</v>
      </c>
      <c r="Q34" s="65" t="s">
        <v>48</v>
      </c>
    </row>
    <row r="35" spans="3:17" ht="19.5" thickBot="1">
      <c r="C35" s="45"/>
      <c r="D35" s="46" t="s">
        <v>18</v>
      </c>
      <c r="E35" s="47" t="s">
        <v>31</v>
      </c>
      <c r="F35" s="47"/>
      <c r="G35" s="48"/>
      <c r="I35" s="75" t="s">
        <v>40</v>
      </c>
      <c r="J35" s="68"/>
      <c r="K35" s="68"/>
      <c r="L35" s="68"/>
      <c r="M35" s="68"/>
      <c r="N35" s="68"/>
      <c r="O35" s="68"/>
      <c r="P35" s="70"/>
      <c r="Q35" s="71">
        <f>SUM(J35:P35)</f>
        <v>0</v>
      </c>
    </row>
    <row r="36" spans="3:17" ht="19.5" thickBot="1">
      <c r="C36" s="45"/>
      <c r="D36" s="46" t="s">
        <v>19</v>
      </c>
      <c r="E36" s="47" t="s">
        <v>32</v>
      </c>
      <c r="F36" s="47"/>
      <c r="G36" s="48"/>
      <c r="I36" s="76" t="s">
        <v>39</v>
      </c>
      <c r="J36" s="69"/>
      <c r="K36" s="69"/>
      <c r="L36" s="69"/>
      <c r="M36" s="69"/>
      <c r="N36" s="69"/>
      <c r="O36" s="69"/>
      <c r="P36" s="72"/>
      <c r="Q36" s="71">
        <f>SUM(J36:P36)</f>
        <v>0</v>
      </c>
    </row>
    <row r="37" spans="3:17" ht="19.5" thickBot="1">
      <c r="C37" s="45"/>
      <c r="D37" s="49" t="s">
        <v>20</v>
      </c>
      <c r="E37" s="47" t="s">
        <v>34</v>
      </c>
      <c r="F37" s="47"/>
      <c r="G37" s="48"/>
      <c r="I37" s="60"/>
      <c r="J37" s="60"/>
      <c r="K37" s="60"/>
      <c r="L37" s="60"/>
      <c r="M37" s="60"/>
      <c r="N37" s="90" t="s">
        <v>54</v>
      </c>
      <c r="O37" s="91"/>
      <c r="P37" s="92"/>
      <c r="Q37" s="77">
        <f>(Q35+Q36)*15</f>
        <v>0</v>
      </c>
    </row>
    <row r="38" spans="3:17" ht="19.5" thickBot="1">
      <c r="C38" s="45"/>
      <c r="D38" s="46" t="s">
        <v>21</v>
      </c>
      <c r="E38" s="47" t="s">
        <v>33</v>
      </c>
      <c r="F38" s="47"/>
      <c r="G38" s="48"/>
      <c r="N38" s="93" t="s">
        <v>65</v>
      </c>
      <c r="O38" s="94"/>
      <c r="P38" s="80"/>
      <c r="Q38" s="79">
        <f>P38*10</f>
        <v>0</v>
      </c>
    </row>
    <row r="39" spans="3:17" ht="19.5" thickBot="1">
      <c r="C39" s="45"/>
      <c r="D39" s="46" t="s">
        <v>22</v>
      </c>
      <c r="E39" s="47" t="s">
        <v>35</v>
      </c>
      <c r="F39" s="47"/>
      <c r="G39" s="48"/>
      <c r="N39" s="95" t="s">
        <v>55</v>
      </c>
      <c r="O39" s="96"/>
      <c r="P39" s="97"/>
      <c r="Q39" s="78">
        <f>SUM(Q38,Q37,Q33)</f>
        <v>0</v>
      </c>
    </row>
    <row r="40" spans="3:7" ht="19.5" thickBot="1">
      <c r="C40" s="50"/>
      <c r="D40" s="51" t="s">
        <v>23</v>
      </c>
      <c r="E40" s="52" t="s">
        <v>45</v>
      </c>
      <c r="F40" s="52"/>
      <c r="G40" s="53"/>
    </row>
  </sheetData>
  <sheetProtection/>
  <mergeCells count="19">
    <mergeCell ref="N37:P37"/>
    <mergeCell ref="N38:O38"/>
    <mergeCell ref="N39:P39"/>
    <mergeCell ref="B15:B16"/>
    <mergeCell ref="B13:B14"/>
    <mergeCell ref="B21:B23"/>
    <mergeCell ref="B19:B20"/>
    <mergeCell ref="B17:B18"/>
    <mergeCell ref="C34:G34"/>
    <mergeCell ref="N33:P33"/>
    <mergeCell ref="B30:B32"/>
    <mergeCell ref="B27:B29"/>
    <mergeCell ref="B24:B26"/>
    <mergeCell ref="J4:J6"/>
    <mergeCell ref="K4:K6"/>
    <mergeCell ref="E6:G6"/>
    <mergeCell ref="E7:G7"/>
    <mergeCell ref="A6:D6"/>
    <mergeCell ref="A7:D7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0">
      <selection activeCell="O10" sqref="O10"/>
    </sheetView>
  </sheetViews>
  <sheetFormatPr defaultColWidth="11.00390625" defaultRowHeight="13.5"/>
  <cols>
    <col min="1" max="3" width="9.00390625" style="0" customWidth="1"/>
    <col min="4" max="4" width="18.50390625" style="0" bestFit="1" customWidth="1"/>
    <col min="5" max="5" width="9.00390625" style="0" customWidth="1"/>
    <col min="6" max="6" width="23.50390625" style="0" customWidth="1"/>
    <col min="7" max="7" width="24.375" style="0" customWidth="1"/>
    <col min="8" max="8" width="22.25390625" style="0" customWidth="1"/>
    <col min="9" max="9" width="10.125" style="0" customWidth="1"/>
    <col min="10" max="10" width="9.50390625" style="0" bestFit="1" customWidth="1"/>
    <col min="11" max="11" width="9.00390625" style="0" bestFit="1" customWidth="1"/>
    <col min="12" max="12" width="8.125" style="0" customWidth="1"/>
    <col min="13" max="13" width="7.875" style="0" customWidth="1"/>
    <col min="14" max="15" width="10.50390625" style="0" bestFit="1" customWidth="1"/>
    <col min="16" max="16" width="9.00390625" style="0" customWidth="1"/>
    <col min="17" max="17" width="9.875" style="0" customWidth="1"/>
    <col min="18" max="16384" width="9.00390625" style="0" customWidth="1"/>
  </cols>
  <sheetData>
    <row r="1" spans="8:18" ht="14.25">
      <c r="H1" s="33" t="s">
        <v>57</v>
      </c>
      <c r="M1" s="26"/>
      <c r="N1" s="26"/>
      <c r="O1" s="26"/>
      <c r="P1" s="34"/>
      <c r="Q1" s="26"/>
      <c r="R1" s="26"/>
    </row>
    <row r="2" spans="4:18" ht="34.5" thickBot="1">
      <c r="D2" s="24" t="s">
        <v>27</v>
      </c>
      <c r="E2" s="24"/>
      <c r="F2" s="24"/>
      <c r="H2" s="30" t="s">
        <v>60</v>
      </c>
      <c r="M2" s="26"/>
      <c r="N2" s="26"/>
      <c r="O2" s="26"/>
      <c r="P2" s="35"/>
      <c r="Q2" s="26"/>
      <c r="R2" s="26"/>
    </row>
    <row r="3" spans="4:17" ht="45.75" thickBot="1">
      <c r="D3" s="23" t="s">
        <v>3</v>
      </c>
      <c r="G3" s="25" t="s">
        <v>41</v>
      </c>
      <c r="H3" s="67" t="s">
        <v>51</v>
      </c>
      <c r="I3" s="54" t="s">
        <v>38</v>
      </c>
      <c r="J3" s="56" t="s">
        <v>39</v>
      </c>
      <c r="K3" s="56" t="s">
        <v>40</v>
      </c>
      <c r="L3" s="28" t="s">
        <v>30</v>
      </c>
      <c r="M3" s="37"/>
      <c r="N3" s="26"/>
      <c r="O3" s="34"/>
      <c r="P3" s="36"/>
      <c r="Q3" s="37"/>
    </row>
    <row r="4" spans="4:17" ht="19.5" thickBot="1">
      <c r="D4" s="32" t="s">
        <v>4</v>
      </c>
      <c r="G4" s="29" t="s">
        <v>42</v>
      </c>
      <c r="H4" s="27" t="s">
        <v>36</v>
      </c>
      <c r="I4" s="44">
        <v>100</v>
      </c>
      <c r="J4" s="84">
        <v>15</v>
      </c>
      <c r="K4" s="84">
        <v>15</v>
      </c>
      <c r="L4" s="55">
        <v>10</v>
      </c>
      <c r="M4" s="40"/>
      <c r="N4" s="26"/>
      <c r="O4" s="41"/>
      <c r="P4" s="42"/>
      <c r="Q4" s="43"/>
    </row>
    <row r="5" spans="4:17" ht="19.5" thickBot="1">
      <c r="D5" s="32"/>
      <c r="G5" s="29"/>
      <c r="H5" s="27" t="s">
        <v>58</v>
      </c>
      <c r="I5" s="44">
        <v>80</v>
      </c>
      <c r="J5" s="85"/>
      <c r="K5" s="85"/>
      <c r="L5" s="55">
        <v>38</v>
      </c>
      <c r="M5" s="40"/>
      <c r="N5" s="26"/>
      <c r="O5" s="41"/>
      <c r="P5" s="42"/>
      <c r="Q5" s="43"/>
    </row>
    <row r="6" spans="1:17" ht="15.75" thickBot="1">
      <c r="A6" s="89" t="s">
        <v>13</v>
      </c>
      <c r="B6" s="89"/>
      <c r="C6" s="89"/>
      <c r="D6" s="89"/>
      <c r="E6" s="87" t="s">
        <v>37</v>
      </c>
      <c r="F6" s="87"/>
      <c r="G6" s="88"/>
      <c r="H6" s="27" t="s">
        <v>59</v>
      </c>
      <c r="I6" s="44">
        <v>70</v>
      </c>
      <c r="J6" s="86"/>
      <c r="K6" s="86"/>
      <c r="L6" s="57">
        <v>35</v>
      </c>
      <c r="M6" s="40"/>
      <c r="N6" s="26"/>
      <c r="O6" s="26"/>
      <c r="P6" s="26"/>
      <c r="Q6" s="26"/>
    </row>
    <row r="7" spans="1:18" ht="15.75" thickBot="1">
      <c r="A7" s="89" t="s">
        <v>28</v>
      </c>
      <c r="B7" s="89"/>
      <c r="C7" s="89"/>
      <c r="D7" s="89"/>
      <c r="E7" s="87" t="s">
        <v>52</v>
      </c>
      <c r="F7" s="87"/>
      <c r="G7" s="87"/>
      <c r="I7" s="25"/>
      <c r="J7" s="26"/>
      <c r="L7" s="38"/>
      <c r="M7" s="39"/>
      <c r="N7" s="40"/>
      <c r="O7" s="26"/>
      <c r="P7" s="26"/>
      <c r="Q7" s="26"/>
      <c r="R7" s="26"/>
    </row>
    <row r="8" spans="1:17" ht="15.75" thickBot="1">
      <c r="A8" s="11" t="s">
        <v>14</v>
      </c>
      <c r="B8" s="13" t="s">
        <v>15</v>
      </c>
      <c r="C8" s="12" t="s">
        <v>25</v>
      </c>
      <c r="D8" s="13" t="s">
        <v>16</v>
      </c>
      <c r="E8" s="13" t="s">
        <v>9</v>
      </c>
      <c r="F8" s="12" t="s">
        <v>49</v>
      </c>
      <c r="G8" s="13" t="s">
        <v>11</v>
      </c>
      <c r="H8" s="12" t="s">
        <v>50</v>
      </c>
      <c r="I8" s="13" t="s">
        <v>26</v>
      </c>
      <c r="J8" s="31">
        <v>43223</v>
      </c>
      <c r="K8" s="31">
        <v>43224</v>
      </c>
      <c r="L8" s="31">
        <v>43225</v>
      </c>
      <c r="M8" s="31">
        <v>43226</v>
      </c>
      <c r="N8" s="31">
        <v>43227</v>
      </c>
      <c r="O8" s="31">
        <v>43228</v>
      </c>
      <c r="P8" s="31">
        <v>43229</v>
      </c>
      <c r="Q8" s="73" t="s">
        <v>2</v>
      </c>
    </row>
    <row r="9" spans="1:17" ht="15">
      <c r="A9" s="17" t="s">
        <v>5</v>
      </c>
      <c r="B9" s="14" t="s">
        <v>6</v>
      </c>
      <c r="C9" s="14" t="s">
        <v>7</v>
      </c>
      <c r="D9" s="14" t="s">
        <v>8</v>
      </c>
      <c r="E9" s="15">
        <v>42861</v>
      </c>
      <c r="F9" s="14" t="s">
        <v>10</v>
      </c>
      <c r="G9" s="15">
        <v>42862</v>
      </c>
      <c r="H9" s="14" t="s">
        <v>12</v>
      </c>
      <c r="I9" s="58">
        <f>G9-E9</f>
        <v>1</v>
      </c>
      <c r="J9" s="19"/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6"/>
      <c r="Q9" s="21">
        <f aca="true" t="shared" si="0" ref="Q9:Q32">J9+K9+L9+M9+N9+O9+P9</f>
        <v>500</v>
      </c>
    </row>
    <row r="10" spans="1:17" ht="15">
      <c r="A10" s="2">
        <v>1</v>
      </c>
      <c r="B10" s="3" t="s">
        <v>0</v>
      </c>
      <c r="C10" s="4"/>
      <c r="D10" s="5"/>
      <c r="E10" s="6"/>
      <c r="F10" s="7"/>
      <c r="G10" s="8"/>
      <c r="H10" s="7"/>
      <c r="I10" s="59">
        <f aca="true" t="shared" si="1" ref="I10:I32">G10-E10</f>
        <v>0</v>
      </c>
      <c r="J10" s="18"/>
      <c r="K10" s="18"/>
      <c r="L10" s="18"/>
      <c r="M10" s="18"/>
      <c r="N10" s="18"/>
      <c r="O10" s="18"/>
      <c r="P10" s="18"/>
      <c r="Q10" s="20">
        <f t="shared" si="0"/>
        <v>0</v>
      </c>
    </row>
    <row r="11" spans="1:17" ht="15">
      <c r="A11" s="2">
        <v>2</v>
      </c>
      <c r="B11" s="3" t="s">
        <v>0</v>
      </c>
      <c r="C11" s="4"/>
      <c r="D11" s="9"/>
      <c r="E11" s="6"/>
      <c r="F11" s="7"/>
      <c r="G11" s="8"/>
      <c r="H11" s="7"/>
      <c r="I11" s="59">
        <f t="shared" si="1"/>
        <v>0</v>
      </c>
      <c r="J11" s="18"/>
      <c r="K11" s="18"/>
      <c r="L11" s="18"/>
      <c r="M11" s="18"/>
      <c r="N11" s="18"/>
      <c r="O11" s="18"/>
      <c r="P11" s="18"/>
      <c r="Q11" s="20">
        <f t="shared" si="0"/>
        <v>0</v>
      </c>
    </row>
    <row r="12" spans="1:17" ht="15">
      <c r="A12" s="2">
        <v>3</v>
      </c>
      <c r="B12" s="3" t="s">
        <v>0</v>
      </c>
      <c r="C12" s="4"/>
      <c r="D12" s="5"/>
      <c r="E12" s="6"/>
      <c r="F12" s="7"/>
      <c r="G12" s="8"/>
      <c r="H12" s="7"/>
      <c r="I12" s="59">
        <f t="shared" si="1"/>
        <v>0</v>
      </c>
      <c r="J12" s="18"/>
      <c r="K12" s="18"/>
      <c r="L12" s="18"/>
      <c r="M12" s="18"/>
      <c r="N12" s="18"/>
      <c r="O12" s="18"/>
      <c r="P12" s="18"/>
      <c r="Q12" s="20">
        <f t="shared" si="0"/>
        <v>0</v>
      </c>
    </row>
    <row r="13" spans="1:17" ht="15">
      <c r="A13" s="2">
        <v>4</v>
      </c>
      <c r="B13" s="81" t="s">
        <v>1</v>
      </c>
      <c r="C13" s="3"/>
      <c r="D13" s="10"/>
      <c r="E13" s="6"/>
      <c r="F13" s="7"/>
      <c r="G13" s="8"/>
      <c r="H13" s="7"/>
      <c r="I13" s="59">
        <f t="shared" si="1"/>
        <v>0</v>
      </c>
      <c r="J13" s="18"/>
      <c r="K13" s="18"/>
      <c r="L13" s="18"/>
      <c r="M13" s="18"/>
      <c r="N13" s="18"/>
      <c r="O13" s="18"/>
      <c r="P13" s="18"/>
      <c r="Q13" s="20">
        <f t="shared" si="0"/>
        <v>0</v>
      </c>
    </row>
    <row r="14" spans="1:17" ht="15">
      <c r="A14" s="2">
        <v>5</v>
      </c>
      <c r="B14" s="83"/>
      <c r="C14" s="3"/>
      <c r="D14" s="5"/>
      <c r="E14" s="6"/>
      <c r="F14" s="7"/>
      <c r="G14" s="8"/>
      <c r="H14" s="7"/>
      <c r="I14" s="59">
        <f t="shared" si="1"/>
        <v>0</v>
      </c>
      <c r="J14" s="18"/>
      <c r="K14" s="18"/>
      <c r="L14" s="18"/>
      <c r="M14" s="18"/>
      <c r="N14" s="18"/>
      <c r="O14" s="18"/>
      <c r="P14" s="18"/>
      <c r="Q14" s="20">
        <f t="shared" si="0"/>
        <v>0</v>
      </c>
    </row>
    <row r="15" spans="1:17" ht="15">
      <c r="A15" s="2">
        <v>6</v>
      </c>
      <c r="B15" s="81" t="s">
        <v>1</v>
      </c>
      <c r="C15" s="3"/>
      <c r="D15" s="5"/>
      <c r="E15" s="6"/>
      <c r="F15" s="7"/>
      <c r="G15" s="8"/>
      <c r="H15" s="7"/>
      <c r="I15" s="59">
        <f t="shared" si="1"/>
        <v>0</v>
      </c>
      <c r="J15" s="18"/>
      <c r="K15" s="18"/>
      <c r="L15" s="18"/>
      <c r="M15" s="18"/>
      <c r="N15" s="18"/>
      <c r="O15" s="18"/>
      <c r="P15" s="18"/>
      <c r="Q15" s="20">
        <f t="shared" si="0"/>
        <v>0</v>
      </c>
    </row>
    <row r="16" spans="1:17" ht="15">
      <c r="A16" s="2">
        <v>7</v>
      </c>
      <c r="B16" s="83"/>
      <c r="C16" s="3"/>
      <c r="D16" s="5"/>
      <c r="E16" s="6"/>
      <c r="F16" s="7"/>
      <c r="G16" s="8"/>
      <c r="H16" s="7"/>
      <c r="I16" s="59">
        <f t="shared" si="1"/>
        <v>0</v>
      </c>
      <c r="J16" s="18"/>
      <c r="K16" s="18"/>
      <c r="L16" s="18"/>
      <c r="M16" s="18"/>
      <c r="N16" s="18"/>
      <c r="O16" s="18"/>
      <c r="P16" s="18"/>
      <c r="Q16" s="20">
        <f t="shared" si="0"/>
        <v>0</v>
      </c>
    </row>
    <row r="17" spans="1:17" ht="15">
      <c r="A17" s="2">
        <v>8</v>
      </c>
      <c r="B17" s="81" t="s">
        <v>1</v>
      </c>
      <c r="C17" s="3"/>
      <c r="D17" s="5"/>
      <c r="E17" s="6"/>
      <c r="F17" s="7"/>
      <c r="G17" s="8"/>
      <c r="H17" s="7"/>
      <c r="I17" s="59">
        <f t="shared" si="1"/>
        <v>0</v>
      </c>
      <c r="J17" s="18"/>
      <c r="K17" s="18"/>
      <c r="L17" s="18"/>
      <c r="M17" s="18"/>
      <c r="N17" s="18"/>
      <c r="O17" s="18"/>
      <c r="P17" s="18"/>
      <c r="Q17" s="20">
        <f t="shared" si="0"/>
        <v>0</v>
      </c>
    </row>
    <row r="18" spans="1:17" ht="15">
      <c r="A18" s="2">
        <v>9</v>
      </c>
      <c r="B18" s="83"/>
      <c r="C18" s="3"/>
      <c r="D18" s="5"/>
      <c r="E18" s="6"/>
      <c r="F18" s="7"/>
      <c r="G18" s="8"/>
      <c r="H18" s="7"/>
      <c r="I18" s="59">
        <f t="shared" si="1"/>
        <v>0</v>
      </c>
      <c r="J18" s="18"/>
      <c r="K18" s="18"/>
      <c r="L18" s="18"/>
      <c r="M18" s="18"/>
      <c r="N18" s="18"/>
      <c r="O18" s="18"/>
      <c r="P18" s="18"/>
      <c r="Q18" s="20">
        <f t="shared" si="0"/>
        <v>0</v>
      </c>
    </row>
    <row r="19" spans="1:17" ht="15">
      <c r="A19" s="2">
        <v>10</v>
      </c>
      <c r="B19" s="81" t="s">
        <v>1</v>
      </c>
      <c r="C19" s="3"/>
      <c r="D19" s="5"/>
      <c r="E19" s="6"/>
      <c r="F19" s="7"/>
      <c r="G19" s="8"/>
      <c r="H19" s="7"/>
      <c r="I19" s="59">
        <f t="shared" si="1"/>
        <v>0</v>
      </c>
      <c r="J19" s="18"/>
      <c r="K19" s="18"/>
      <c r="L19" s="18"/>
      <c r="M19" s="18"/>
      <c r="N19" s="18"/>
      <c r="O19" s="18"/>
      <c r="P19" s="18"/>
      <c r="Q19" s="20">
        <f t="shared" si="0"/>
        <v>0</v>
      </c>
    </row>
    <row r="20" spans="1:17" ht="15">
      <c r="A20" s="2">
        <v>11</v>
      </c>
      <c r="B20" s="82"/>
      <c r="C20" s="3"/>
      <c r="D20" s="5"/>
      <c r="E20" s="6"/>
      <c r="F20" s="7"/>
      <c r="G20" s="8"/>
      <c r="H20" s="7"/>
      <c r="I20" s="59">
        <f t="shared" si="1"/>
        <v>0</v>
      </c>
      <c r="J20" s="18"/>
      <c r="K20" s="18"/>
      <c r="L20" s="18"/>
      <c r="M20" s="18"/>
      <c r="N20" s="18"/>
      <c r="O20" s="18"/>
      <c r="P20" s="18"/>
      <c r="Q20" s="20">
        <f t="shared" si="0"/>
        <v>0</v>
      </c>
    </row>
    <row r="21" spans="1:17" ht="15">
      <c r="A21" s="2">
        <v>12</v>
      </c>
      <c r="B21" s="104" t="s">
        <v>61</v>
      </c>
      <c r="C21" s="74"/>
      <c r="D21" s="5"/>
      <c r="E21" s="6"/>
      <c r="F21" s="7"/>
      <c r="G21" s="8"/>
      <c r="H21" s="7"/>
      <c r="I21" s="59">
        <f t="shared" si="1"/>
        <v>0</v>
      </c>
      <c r="J21" s="18"/>
      <c r="K21" s="18"/>
      <c r="L21" s="18"/>
      <c r="M21" s="18"/>
      <c r="N21" s="18"/>
      <c r="O21" s="18"/>
      <c r="P21" s="18"/>
      <c r="Q21" s="20">
        <f t="shared" si="0"/>
        <v>0</v>
      </c>
    </row>
    <row r="22" spans="1:17" ht="15">
      <c r="A22" s="2">
        <v>13</v>
      </c>
      <c r="B22" s="105"/>
      <c r="C22" s="74"/>
      <c r="D22" s="5"/>
      <c r="E22" s="6"/>
      <c r="F22" s="7"/>
      <c r="G22" s="8"/>
      <c r="H22" s="7"/>
      <c r="I22" s="59">
        <f t="shared" si="1"/>
        <v>0</v>
      </c>
      <c r="J22" s="18"/>
      <c r="K22" s="18"/>
      <c r="L22" s="18"/>
      <c r="M22" s="18"/>
      <c r="N22" s="18"/>
      <c r="O22" s="18"/>
      <c r="P22" s="18"/>
      <c r="Q22" s="20">
        <f t="shared" si="0"/>
        <v>0</v>
      </c>
    </row>
    <row r="23" spans="1:17" ht="15">
      <c r="A23" s="2">
        <v>14</v>
      </c>
      <c r="B23" s="104" t="s">
        <v>61</v>
      </c>
      <c r="C23" s="74"/>
      <c r="D23" s="5"/>
      <c r="E23" s="6"/>
      <c r="F23" s="7"/>
      <c r="G23" s="8"/>
      <c r="H23" s="7"/>
      <c r="I23" s="59">
        <f t="shared" si="1"/>
        <v>0</v>
      </c>
      <c r="J23" s="18"/>
      <c r="K23" s="18"/>
      <c r="L23" s="18"/>
      <c r="M23" s="18"/>
      <c r="N23" s="18"/>
      <c r="O23" s="18"/>
      <c r="P23" s="18"/>
      <c r="Q23" s="20">
        <f t="shared" si="0"/>
        <v>0</v>
      </c>
    </row>
    <row r="24" spans="1:17" ht="15">
      <c r="A24" s="2">
        <v>15</v>
      </c>
      <c r="B24" s="105"/>
      <c r="C24" s="74"/>
      <c r="D24" s="5"/>
      <c r="E24" s="6"/>
      <c r="F24" s="7"/>
      <c r="G24" s="8"/>
      <c r="H24" s="7"/>
      <c r="I24" s="59">
        <f t="shared" si="1"/>
        <v>0</v>
      </c>
      <c r="J24" s="18"/>
      <c r="K24" s="18"/>
      <c r="L24" s="18"/>
      <c r="M24" s="18"/>
      <c r="N24" s="18"/>
      <c r="O24" s="18"/>
      <c r="P24" s="18"/>
      <c r="Q24" s="20">
        <f t="shared" si="0"/>
        <v>0</v>
      </c>
    </row>
    <row r="25" spans="1:17" ht="15">
      <c r="A25" s="2">
        <v>16</v>
      </c>
      <c r="B25" s="104" t="s">
        <v>61</v>
      </c>
      <c r="C25" s="74"/>
      <c r="D25" s="5"/>
      <c r="E25" s="6"/>
      <c r="F25" s="7"/>
      <c r="G25" s="8"/>
      <c r="H25" s="7"/>
      <c r="I25" s="59">
        <f t="shared" si="1"/>
        <v>0</v>
      </c>
      <c r="J25" s="18"/>
      <c r="K25" s="18"/>
      <c r="L25" s="18"/>
      <c r="M25" s="18"/>
      <c r="N25" s="18"/>
      <c r="O25" s="18"/>
      <c r="P25" s="18"/>
      <c r="Q25" s="20">
        <f t="shared" si="0"/>
        <v>0</v>
      </c>
    </row>
    <row r="26" spans="1:17" ht="15">
      <c r="A26" s="2">
        <v>17</v>
      </c>
      <c r="B26" s="105"/>
      <c r="C26" s="74"/>
      <c r="D26" s="5"/>
      <c r="E26" s="6"/>
      <c r="F26" s="7"/>
      <c r="G26" s="8"/>
      <c r="H26" s="7"/>
      <c r="I26" s="59">
        <f t="shared" si="1"/>
        <v>0</v>
      </c>
      <c r="J26" s="18"/>
      <c r="K26" s="18"/>
      <c r="L26" s="18"/>
      <c r="M26" s="18"/>
      <c r="N26" s="18"/>
      <c r="O26" s="18"/>
      <c r="P26" s="18"/>
      <c r="Q26" s="20">
        <f t="shared" si="0"/>
        <v>0</v>
      </c>
    </row>
    <row r="27" spans="1:17" ht="15">
      <c r="A27" s="2">
        <v>18</v>
      </c>
      <c r="B27" s="104" t="s">
        <v>61</v>
      </c>
      <c r="C27" s="74"/>
      <c r="D27" s="5"/>
      <c r="E27" s="6"/>
      <c r="F27" s="7"/>
      <c r="G27" s="8"/>
      <c r="H27" s="7"/>
      <c r="I27" s="59">
        <f t="shared" si="1"/>
        <v>0</v>
      </c>
      <c r="J27" s="18"/>
      <c r="K27" s="18"/>
      <c r="L27" s="18"/>
      <c r="M27" s="18"/>
      <c r="N27" s="18"/>
      <c r="O27" s="18"/>
      <c r="P27" s="18"/>
      <c r="Q27" s="20">
        <f t="shared" si="0"/>
        <v>0</v>
      </c>
    </row>
    <row r="28" spans="1:17" ht="15">
      <c r="A28" s="2">
        <v>19</v>
      </c>
      <c r="B28" s="105"/>
      <c r="C28" s="74"/>
      <c r="D28" s="5"/>
      <c r="E28" s="6"/>
      <c r="F28" s="7"/>
      <c r="G28" s="8"/>
      <c r="H28" s="7"/>
      <c r="I28" s="59">
        <f t="shared" si="1"/>
        <v>0</v>
      </c>
      <c r="J28" s="18"/>
      <c r="K28" s="18"/>
      <c r="L28" s="18"/>
      <c r="M28" s="18"/>
      <c r="N28" s="18"/>
      <c r="O28" s="18"/>
      <c r="P28" s="18"/>
      <c r="Q28" s="20">
        <f t="shared" si="0"/>
        <v>0</v>
      </c>
    </row>
    <row r="29" spans="1:17" ht="15">
      <c r="A29" s="2">
        <v>20</v>
      </c>
      <c r="B29" s="104" t="s">
        <v>61</v>
      </c>
      <c r="C29" s="74"/>
      <c r="D29" s="5"/>
      <c r="E29" s="6"/>
      <c r="F29" s="7"/>
      <c r="G29" s="8"/>
      <c r="H29" s="7"/>
      <c r="I29" s="59">
        <f t="shared" si="1"/>
        <v>0</v>
      </c>
      <c r="J29" s="18"/>
      <c r="K29" s="18"/>
      <c r="L29" s="18"/>
      <c r="M29" s="18"/>
      <c r="N29" s="18"/>
      <c r="O29" s="18"/>
      <c r="P29" s="18"/>
      <c r="Q29" s="20">
        <f t="shared" si="0"/>
        <v>0</v>
      </c>
    </row>
    <row r="30" spans="1:17" ht="15">
      <c r="A30" s="2">
        <v>21</v>
      </c>
      <c r="B30" s="105"/>
      <c r="C30" s="74"/>
      <c r="D30" s="5"/>
      <c r="E30" s="6"/>
      <c r="F30" s="7"/>
      <c r="G30" s="8"/>
      <c r="H30" s="7"/>
      <c r="I30" s="59">
        <f t="shared" si="1"/>
        <v>0</v>
      </c>
      <c r="J30" s="18"/>
      <c r="K30" s="18"/>
      <c r="L30" s="18"/>
      <c r="M30" s="18"/>
      <c r="N30" s="18"/>
      <c r="O30" s="18"/>
      <c r="P30" s="18"/>
      <c r="Q30" s="20">
        <f t="shared" si="0"/>
        <v>0</v>
      </c>
    </row>
    <row r="31" spans="1:17" ht="15">
      <c r="A31" s="2">
        <v>22</v>
      </c>
      <c r="B31" s="104" t="s">
        <v>61</v>
      </c>
      <c r="C31" s="74"/>
      <c r="D31" s="5"/>
      <c r="E31" s="6"/>
      <c r="F31" s="7"/>
      <c r="G31" s="8"/>
      <c r="H31" s="7"/>
      <c r="I31" s="59">
        <f t="shared" si="1"/>
        <v>0</v>
      </c>
      <c r="J31" s="18"/>
      <c r="K31" s="18"/>
      <c r="L31" s="18"/>
      <c r="M31" s="18"/>
      <c r="N31" s="18"/>
      <c r="O31" s="18"/>
      <c r="P31" s="18"/>
      <c r="Q31" s="20">
        <f t="shared" si="0"/>
        <v>0</v>
      </c>
    </row>
    <row r="32" spans="1:17" ht="15.75" thickBot="1">
      <c r="A32" s="2">
        <v>23</v>
      </c>
      <c r="B32" s="105"/>
      <c r="C32" s="74"/>
      <c r="D32" s="5"/>
      <c r="E32" s="6"/>
      <c r="F32" s="7"/>
      <c r="G32" s="8"/>
      <c r="H32" s="7"/>
      <c r="I32" s="59">
        <f t="shared" si="1"/>
        <v>0</v>
      </c>
      <c r="J32" s="18"/>
      <c r="K32" s="18"/>
      <c r="L32" s="18"/>
      <c r="M32" s="18"/>
      <c r="N32" s="63"/>
      <c r="O32" s="63"/>
      <c r="P32" s="63"/>
      <c r="Q32" s="64">
        <f t="shared" si="0"/>
        <v>0</v>
      </c>
    </row>
    <row r="33" spans="1:17" ht="15.7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01" t="s">
        <v>53</v>
      </c>
      <c r="O33" s="102"/>
      <c r="P33" s="103"/>
      <c r="Q33" s="66">
        <f>SUM(Q10:Q32)</f>
        <v>0</v>
      </c>
    </row>
    <row r="34" spans="3:17" ht="19.5" thickBot="1">
      <c r="C34" s="98" t="s">
        <v>17</v>
      </c>
      <c r="D34" s="99"/>
      <c r="E34" s="99"/>
      <c r="F34" s="99"/>
      <c r="G34" s="100"/>
      <c r="I34" s="61" t="s">
        <v>47</v>
      </c>
      <c r="J34" s="62">
        <v>43223</v>
      </c>
      <c r="K34" s="62">
        <v>43224</v>
      </c>
      <c r="L34" s="62">
        <v>43225</v>
      </c>
      <c r="M34" s="62">
        <v>43226</v>
      </c>
      <c r="N34" s="62">
        <v>43227</v>
      </c>
      <c r="O34" s="62">
        <v>43228</v>
      </c>
      <c r="P34" s="62">
        <v>43229</v>
      </c>
      <c r="Q34" s="65" t="s">
        <v>48</v>
      </c>
    </row>
    <row r="35" spans="3:17" ht="19.5" thickBot="1">
      <c r="C35" s="45"/>
      <c r="D35" s="46" t="s">
        <v>18</v>
      </c>
      <c r="E35" s="47" t="s">
        <v>31</v>
      </c>
      <c r="F35" s="47"/>
      <c r="G35" s="48"/>
      <c r="I35" s="75" t="s">
        <v>40</v>
      </c>
      <c r="J35" s="68"/>
      <c r="K35" s="68"/>
      <c r="L35" s="68"/>
      <c r="M35" s="68"/>
      <c r="N35" s="68"/>
      <c r="O35" s="68"/>
      <c r="P35" s="70"/>
      <c r="Q35" s="71">
        <f>SUM(J35:P35)</f>
        <v>0</v>
      </c>
    </row>
    <row r="36" spans="3:17" ht="19.5" thickBot="1">
      <c r="C36" s="45"/>
      <c r="D36" s="46" t="s">
        <v>19</v>
      </c>
      <c r="E36" s="47" t="s">
        <v>32</v>
      </c>
      <c r="F36" s="47"/>
      <c r="G36" s="48"/>
      <c r="I36" s="76" t="s">
        <v>39</v>
      </c>
      <c r="J36" s="69"/>
      <c r="K36" s="69"/>
      <c r="L36" s="69"/>
      <c r="M36" s="69"/>
      <c r="N36" s="69"/>
      <c r="O36" s="69"/>
      <c r="P36" s="72"/>
      <c r="Q36" s="71">
        <f>SUM(J36:P36)</f>
        <v>0</v>
      </c>
    </row>
    <row r="37" spans="3:17" ht="19.5" thickBot="1">
      <c r="C37" s="45"/>
      <c r="D37" s="49" t="s">
        <v>20</v>
      </c>
      <c r="E37" s="47" t="s">
        <v>34</v>
      </c>
      <c r="F37" s="47"/>
      <c r="G37" s="48"/>
      <c r="I37" s="60"/>
      <c r="J37" s="60"/>
      <c r="K37" s="60"/>
      <c r="L37" s="60"/>
      <c r="M37" s="60"/>
      <c r="N37" s="90" t="s">
        <v>54</v>
      </c>
      <c r="O37" s="91"/>
      <c r="P37" s="92"/>
      <c r="Q37" s="77">
        <f>(Q35+Q36)*15</f>
        <v>0</v>
      </c>
    </row>
    <row r="38" spans="3:17" ht="19.5" thickBot="1">
      <c r="C38" s="45"/>
      <c r="D38" s="46" t="s">
        <v>21</v>
      </c>
      <c r="E38" s="47" t="s">
        <v>33</v>
      </c>
      <c r="F38" s="47"/>
      <c r="G38" s="48"/>
      <c r="N38" s="93" t="s">
        <v>65</v>
      </c>
      <c r="O38" s="94"/>
      <c r="P38" s="80"/>
      <c r="Q38" s="79">
        <f>P38*10</f>
        <v>0</v>
      </c>
    </row>
    <row r="39" spans="3:17" ht="19.5" thickBot="1">
      <c r="C39" s="45"/>
      <c r="D39" s="46" t="s">
        <v>22</v>
      </c>
      <c r="E39" s="47" t="s">
        <v>35</v>
      </c>
      <c r="F39" s="47"/>
      <c r="G39" s="48"/>
      <c r="N39" s="95" t="s">
        <v>55</v>
      </c>
      <c r="O39" s="96"/>
      <c r="P39" s="97"/>
      <c r="Q39" s="78">
        <f>SUM(Q38,Q37,Q33)</f>
        <v>0</v>
      </c>
    </row>
    <row r="40" spans="3:7" ht="19.5" thickBot="1">
      <c r="C40" s="50"/>
      <c r="D40" s="51" t="s">
        <v>23</v>
      </c>
      <c r="E40" s="52" t="s">
        <v>45</v>
      </c>
      <c r="F40" s="52"/>
      <c r="G40" s="53"/>
    </row>
  </sheetData>
  <sheetProtection/>
  <mergeCells count="21">
    <mergeCell ref="C34:G34"/>
    <mergeCell ref="B19:B20"/>
    <mergeCell ref="B21:B22"/>
    <mergeCell ref="B23:B24"/>
    <mergeCell ref="N39:P39"/>
    <mergeCell ref="B27:B28"/>
    <mergeCell ref="B29:B30"/>
    <mergeCell ref="B31:B32"/>
    <mergeCell ref="N33:P33"/>
    <mergeCell ref="N37:P37"/>
    <mergeCell ref="N38:O38"/>
    <mergeCell ref="B25:B26"/>
    <mergeCell ref="J4:J6"/>
    <mergeCell ref="K4:K6"/>
    <mergeCell ref="A6:D6"/>
    <mergeCell ref="E6:G6"/>
    <mergeCell ref="A7:D7"/>
    <mergeCell ref="E7:G7"/>
    <mergeCell ref="B13:B14"/>
    <mergeCell ref="B15:B16"/>
    <mergeCell ref="B17:B18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0">
      <selection activeCell="O9" sqref="O9"/>
    </sheetView>
  </sheetViews>
  <sheetFormatPr defaultColWidth="11.00390625" defaultRowHeight="13.5"/>
  <cols>
    <col min="1" max="3" width="9.00390625" style="0" customWidth="1"/>
    <col min="4" max="4" width="18.50390625" style="0" bestFit="1" customWidth="1"/>
    <col min="5" max="5" width="9.00390625" style="0" customWidth="1"/>
    <col min="6" max="6" width="23.50390625" style="0" customWidth="1"/>
    <col min="7" max="7" width="24.375" style="0" customWidth="1"/>
    <col min="8" max="8" width="22.25390625" style="0" customWidth="1"/>
    <col min="9" max="9" width="10.125" style="0" customWidth="1"/>
    <col min="10" max="10" width="9.50390625" style="0" bestFit="1" customWidth="1"/>
    <col min="11" max="11" width="9.00390625" style="0" bestFit="1" customWidth="1"/>
    <col min="12" max="12" width="8.125" style="0" customWidth="1"/>
    <col min="13" max="13" width="7.875" style="0" customWidth="1"/>
    <col min="14" max="15" width="10.50390625" style="0" bestFit="1" customWidth="1"/>
    <col min="16" max="16" width="9.00390625" style="0" customWidth="1"/>
    <col min="17" max="17" width="9.875" style="0" customWidth="1"/>
    <col min="18" max="16384" width="9.00390625" style="0" customWidth="1"/>
  </cols>
  <sheetData>
    <row r="1" spans="8:18" ht="14.25">
      <c r="H1" s="33" t="s">
        <v>56</v>
      </c>
      <c r="M1" s="26"/>
      <c r="N1" s="26"/>
      <c r="O1" s="26"/>
      <c r="P1" s="34"/>
      <c r="Q1" s="26"/>
      <c r="R1" s="26"/>
    </row>
    <row r="2" spans="4:18" ht="34.5" thickBot="1">
      <c r="D2" s="24" t="s">
        <v>27</v>
      </c>
      <c r="E2" s="24"/>
      <c r="F2" s="24"/>
      <c r="H2" s="30" t="s">
        <v>62</v>
      </c>
      <c r="M2" s="26"/>
      <c r="N2" s="26"/>
      <c r="O2" s="26"/>
      <c r="P2" s="35"/>
      <c r="Q2" s="26"/>
      <c r="R2" s="26"/>
    </row>
    <row r="3" spans="4:17" ht="45.75" thickBot="1">
      <c r="D3" s="23" t="s">
        <v>3</v>
      </c>
      <c r="G3" s="25" t="s">
        <v>41</v>
      </c>
      <c r="H3" s="67" t="s">
        <v>51</v>
      </c>
      <c r="I3" s="54" t="s">
        <v>38</v>
      </c>
      <c r="J3" s="56" t="s">
        <v>39</v>
      </c>
      <c r="K3" s="56" t="s">
        <v>40</v>
      </c>
      <c r="L3" s="28" t="s">
        <v>30</v>
      </c>
      <c r="M3" s="37"/>
      <c r="N3" s="26"/>
      <c r="O3" s="34"/>
      <c r="P3" s="36"/>
      <c r="Q3" s="37"/>
    </row>
    <row r="4" spans="4:17" ht="19.5" thickBot="1">
      <c r="D4" s="32" t="s">
        <v>4</v>
      </c>
      <c r="G4" s="29" t="s">
        <v>42</v>
      </c>
      <c r="H4" s="27" t="s">
        <v>36</v>
      </c>
      <c r="I4" s="44">
        <v>100</v>
      </c>
      <c r="J4" s="84">
        <v>15</v>
      </c>
      <c r="K4" s="84">
        <v>15</v>
      </c>
      <c r="L4" s="55">
        <v>5</v>
      </c>
      <c r="M4" s="40"/>
      <c r="N4" s="26"/>
      <c r="O4" s="41"/>
      <c r="P4" s="42"/>
      <c r="Q4" s="43"/>
    </row>
    <row r="5" spans="4:17" ht="19.5" thickBot="1">
      <c r="D5" s="32"/>
      <c r="G5" s="29"/>
      <c r="H5" s="27" t="s">
        <v>58</v>
      </c>
      <c r="I5" s="44">
        <v>80</v>
      </c>
      <c r="J5" s="85"/>
      <c r="K5" s="85"/>
      <c r="L5" s="55">
        <v>30</v>
      </c>
      <c r="M5" s="40"/>
      <c r="N5" s="26"/>
      <c r="O5" s="41"/>
      <c r="P5" s="42"/>
      <c r="Q5" s="43"/>
    </row>
    <row r="6" spans="1:17" ht="15.75" thickBot="1">
      <c r="A6" s="89" t="s">
        <v>13</v>
      </c>
      <c r="B6" s="89"/>
      <c r="C6" s="89"/>
      <c r="D6" s="89"/>
      <c r="E6" s="87" t="s">
        <v>37</v>
      </c>
      <c r="F6" s="87"/>
      <c r="G6" s="88"/>
      <c r="H6" s="27" t="s">
        <v>59</v>
      </c>
      <c r="I6" s="44">
        <v>70</v>
      </c>
      <c r="J6" s="86"/>
      <c r="K6" s="86"/>
      <c r="L6" s="57">
        <v>5</v>
      </c>
      <c r="M6" s="40"/>
      <c r="N6" s="26"/>
      <c r="O6" s="26"/>
      <c r="P6" s="26"/>
      <c r="Q6" s="26"/>
    </row>
    <row r="7" spans="1:18" ht="15.75" thickBot="1">
      <c r="A7" s="89" t="s">
        <v>28</v>
      </c>
      <c r="B7" s="89"/>
      <c r="C7" s="89"/>
      <c r="D7" s="89"/>
      <c r="E7" s="87" t="s">
        <v>52</v>
      </c>
      <c r="F7" s="87"/>
      <c r="G7" s="87"/>
      <c r="I7" s="25"/>
      <c r="J7" s="26"/>
      <c r="L7" s="38"/>
      <c r="M7" s="39"/>
      <c r="N7" s="40"/>
      <c r="O7" s="26"/>
      <c r="P7" s="26"/>
      <c r="Q7" s="26"/>
      <c r="R7" s="26"/>
    </row>
    <row r="8" spans="1:17" ht="15.75" thickBot="1">
      <c r="A8" s="11" t="s">
        <v>14</v>
      </c>
      <c r="B8" s="13" t="s">
        <v>15</v>
      </c>
      <c r="C8" s="12" t="s">
        <v>25</v>
      </c>
      <c r="D8" s="13" t="s">
        <v>16</v>
      </c>
      <c r="E8" s="13" t="s">
        <v>9</v>
      </c>
      <c r="F8" s="12" t="s">
        <v>49</v>
      </c>
      <c r="G8" s="13" t="s">
        <v>11</v>
      </c>
      <c r="H8" s="12" t="s">
        <v>50</v>
      </c>
      <c r="I8" s="13" t="s">
        <v>26</v>
      </c>
      <c r="J8" s="31">
        <v>43223</v>
      </c>
      <c r="K8" s="31">
        <v>43224</v>
      </c>
      <c r="L8" s="31">
        <v>43225</v>
      </c>
      <c r="M8" s="31">
        <v>43226</v>
      </c>
      <c r="N8" s="31">
        <v>43227</v>
      </c>
      <c r="O8" s="31">
        <v>43228</v>
      </c>
      <c r="P8" s="31">
        <v>43229</v>
      </c>
      <c r="Q8" s="73" t="s">
        <v>2</v>
      </c>
    </row>
    <row r="9" spans="1:17" ht="15">
      <c r="A9" s="17" t="s">
        <v>5</v>
      </c>
      <c r="B9" s="14" t="s">
        <v>6</v>
      </c>
      <c r="C9" s="14" t="s">
        <v>7</v>
      </c>
      <c r="D9" s="14" t="s">
        <v>8</v>
      </c>
      <c r="E9" s="15">
        <v>42861</v>
      </c>
      <c r="F9" s="14" t="s">
        <v>10</v>
      </c>
      <c r="G9" s="15">
        <v>42862</v>
      </c>
      <c r="H9" s="14" t="s">
        <v>12</v>
      </c>
      <c r="I9" s="58">
        <f>G9-E9</f>
        <v>1</v>
      </c>
      <c r="J9" s="19"/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6"/>
      <c r="Q9" s="21">
        <f aca="true" t="shared" si="0" ref="Q9:Q32">J9+K9+L9+M9+N9+O9+P9</f>
        <v>500</v>
      </c>
    </row>
    <row r="10" spans="1:17" ht="15">
      <c r="A10" s="2">
        <v>1</v>
      </c>
      <c r="B10" s="3" t="s">
        <v>0</v>
      </c>
      <c r="C10" s="4"/>
      <c r="D10" s="5"/>
      <c r="E10" s="6"/>
      <c r="F10" s="7"/>
      <c r="G10" s="8"/>
      <c r="H10" s="7"/>
      <c r="I10" s="59">
        <f aca="true" t="shared" si="1" ref="I10:I32">G10-E10</f>
        <v>0</v>
      </c>
      <c r="J10" s="18"/>
      <c r="K10" s="18"/>
      <c r="L10" s="18"/>
      <c r="M10" s="18"/>
      <c r="N10" s="18"/>
      <c r="O10" s="18"/>
      <c r="P10" s="18"/>
      <c r="Q10" s="20">
        <f t="shared" si="0"/>
        <v>0</v>
      </c>
    </row>
    <row r="11" spans="1:17" ht="15">
      <c r="A11" s="2">
        <v>2</v>
      </c>
      <c r="B11" s="3" t="s">
        <v>0</v>
      </c>
      <c r="C11" s="4"/>
      <c r="D11" s="9"/>
      <c r="E11" s="6"/>
      <c r="F11" s="7"/>
      <c r="G11" s="8"/>
      <c r="H11" s="7"/>
      <c r="I11" s="59">
        <f t="shared" si="1"/>
        <v>0</v>
      </c>
      <c r="J11" s="18"/>
      <c r="K11" s="18"/>
      <c r="L11" s="18"/>
      <c r="M11" s="18"/>
      <c r="N11" s="18"/>
      <c r="O11" s="18"/>
      <c r="P11" s="18"/>
      <c r="Q11" s="20">
        <f t="shared" si="0"/>
        <v>0</v>
      </c>
    </row>
    <row r="12" spans="1:17" ht="15">
      <c r="A12" s="2">
        <v>3</v>
      </c>
      <c r="B12" s="3" t="s">
        <v>0</v>
      </c>
      <c r="C12" s="4"/>
      <c r="D12" s="5"/>
      <c r="E12" s="6"/>
      <c r="F12" s="7"/>
      <c r="G12" s="8"/>
      <c r="H12" s="7"/>
      <c r="I12" s="59">
        <f t="shared" si="1"/>
        <v>0</v>
      </c>
      <c r="J12" s="18"/>
      <c r="K12" s="18"/>
      <c r="L12" s="18"/>
      <c r="M12" s="18"/>
      <c r="N12" s="18"/>
      <c r="O12" s="18"/>
      <c r="P12" s="18"/>
      <c r="Q12" s="20">
        <f t="shared" si="0"/>
        <v>0</v>
      </c>
    </row>
    <row r="13" spans="1:17" ht="15">
      <c r="A13" s="2">
        <v>4</v>
      </c>
      <c r="B13" s="81" t="s">
        <v>1</v>
      </c>
      <c r="C13" s="3"/>
      <c r="D13" s="10"/>
      <c r="E13" s="6"/>
      <c r="F13" s="7"/>
      <c r="G13" s="8"/>
      <c r="H13" s="7"/>
      <c r="I13" s="59">
        <f t="shared" si="1"/>
        <v>0</v>
      </c>
      <c r="J13" s="18"/>
      <c r="K13" s="18"/>
      <c r="L13" s="18"/>
      <c r="M13" s="18"/>
      <c r="N13" s="18"/>
      <c r="O13" s="18"/>
      <c r="P13" s="18"/>
      <c r="Q13" s="20">
        <f t="shared" si="0"/>
        <v>0</v>
      </c>
    </row>
    <row r="14" spans="1:17" ht="15">
      <c r="A14" s="2">
        <v>5</v>
      </c>
      <c r="B14" s="83"/>
      <c r="C14" s="3"/>
      <c r="D14" s="5"/>
      <c r="E14" s="6"/>
      <c r="F14" s="7"/>
      <c r="G14" s="8"/>
      <c r="H14" s="7"/>
      <c r="I14" s="59">
        <f t="shared" si="1"/>
        <v>0</v>
      </c>
      <c r="J14" s="18"/>
      <c r="K14" s="18"/>
      <c r="L14" s="18"/>
      <c r="M14" s="18"/>
      <c r="N14" s="18"/>
      <c r="O14" s="18"/>
      <c r="P14" s="18"/>
      <c r="Q14" s="20">
        <f t="shared" si="0"/>
        <v>0</v>
      </c>
    </row>
    <row r="15" spans="1:17" ht="15">
      <c r="A15" s="2">
        <v>6</v>
      </c>
      <c r="B15" s="81" t="s">
        <v>1</v>
      </c>
      <c r="C15" s="3"/>
      <c r="D15" s="5"/>
      <c r="E15" s="6"/>
      <c r="F15" s="7"/>
      <c r="G15" s="8"/>
      <c r="H15" s="7"/>
      <c r="I15" s="59">
        <f t="shared" si="1"/>
        <v>0</v>
      </c>
      <c r="J15" s="18"/>
      <c r="K15" s="18"/>
      <c r="L15" s="18"/>
      <c r="M15" s="18"/>
      <c r="N15" s="18"/>
      <c r="O15" s="18"/>
      <c r="P15" s="18"/>
      <c r="Q15" s="20">
        <f t="shared" si="0"/>
        <v>0</v>
      </c>
    </row>
    <row r="16" spans="1:17" ht="15">
      <c r="A16" s="2">
        <v>7</v>
      </c>
      <c r="B16" s="83"/>
      <c r="C16" s="3"/>
      <c r="D16" s="5"/>
      <c r="E16" s="6"/>
      <c r="F16" s="7"/>
      <c r="G16" s="8"/>
      <c r="H16" s="7"/>
      <c r="I16" s="59">
        <f t="shared" si="1"/>
        <v>0</v>
      </c>
      <c r="J16" s="18"/>
      <c r="K16" s="18"/>
      <c r="L16" s="18"/>
      <c r="M16" s="18"/>
      <c r="N16" s="18"/>
      <c r="O16" s="18"/>
      <c r="P16" s="18"/>
      <c r="Q16" s="20">
        <f t="shared" si="0"/>
        <v>0</v>
      </c>
    </row>
    <row r="17" spans="1:17" ht="15">
      <c r="A17" s="2">
        <v>8</v>
      </c>
      <c r="B17" s="81" t="s">
        <v>1</v>
      </c>
      <c r="C17" s="3"/>
      <c r="D17" s="5"/>
      <c r="E17" s="6"/>
      <c r="F17" s="7"/>
      <c r="G17" s="8"/>
      <c r="H17" s="7"/>
      <c r="I17" s="59">
        <f t="shared" si="1"/>
        <v>0</v>
      </c>
      <c r="J17" s="18"/>
      <c r="K17" s="18"/>
      <c r="L17" s="18"/>
      <c r="M17" s="18"/>
      <c r="N17" s="18"/>
      <c r="O17" s="18"/>
      <c r="P17" s="18"/>
      <c r="Q17" s="20">
        <f t="shared" si="0"/>
        <v>0</v>
      </c>
    </row>
    <row r="18" spans="1:17" ht="15">
      <c r="A18" s="2">
        <v>9</v>
      </c>
      <c r="B18" s="83"/>
      <c r="C18" s="3"/>
      <c r="D18" s="5"/>
      <c r="E18" s="6"/>
      <c r="F18" s="7"/>
      <c r="G18" s="8"/>
      <c r="H18" s="7"/>
      <c r="I18" s="59">
        <f t="shared" si="1"/>
        <v>0</v>
      </c>
      <c r="J18" s="18"/>
      <c r="K18" s="18"/>
      <c r="L18" s="18"/>
      <c r="M18" s="18"/>
      <c r="N18" s="18"/>
      <c r="O18" s="18"/>
      <c r="P18" s="18"/>
      <c r="Q18" s="20">
        <f t="shared" si="0"/>
        <v>0</v>
      </c>
    </row>
    <row r="19" spans="1:17" ht="15">
      <c r="A19" s="2">
        <v>10</v>
      </c>
      <c r="B19" s="81" t="s">
        <v>1</v>
      </c>
      <c r="C19" s="3"/>
      <c r="D19" s="5"/>
      <c r="E19" s="6"/>
      <c r="F19" s="7"/>
      <c r="G19" s="8"/>
      <c r="H19" s="7"/>
      <c r="I19" s="59">
        <f t="shared" si="1"/>
        <v>0</v>
      </c>
      <c r="J19" s="18"/>
      <c r="K19" s="18"/>
      <c r="L19" s="18"/>
      <c r="M19" s="18"/>
      <c r="N19" s="18"/>
      <c r="O19" s="18"/>
      <c r="P19" s="18"/>
      <c r="Q19" s="20">
        <f t="shared" si="0"/>
        <v>0</v>
      </c>
    </row>
    <row r="20" spans="1:17" ht="15">
      <c r="A20" s="2">
        <v>11</v>
      </c>
      <c r="B20" s="82"/>
      <c r="C20" s="3"/>
      <c r="D20" s="5"/>
      <c r="E20" s="6"/>
      <c r="F20" s="7"/>
      <c r="G20" s="8"/>
      <c r="H20" s="7"/>
      <c r="I20" s="59">
        <f t="shared" si="1"/>
        <v>0</v>
      </c>
      <c r="J20" s="18"/>
      <c r="K20" s="18"/>
      <c r="L20" s="18"/>
      <c r="M20" s="18"/>
      <c r="N20" s="18"/>
      <c r="O20" s="18"/>
      <c r="P20" s="18"/>
      <c r="Q20" s="20">
        <f t="shared" si="0"/>
        <v>0</v>
      </c>
    </row>
    <row r="21" spans="1:17" ht="15">
      <c r="A21" s="2">
        <v>12</v>
      </c>
      <c r="B21" s="104" t="s">
        <v>61</v>
      </c>
      <c r="C21" s="74"/>
      <c r="D21" s="5"/>
      <c r="E21" s="6"/>
      <c r="F21" s="7"/>
      <c r="G21" s="8"/>
      <c r="H21" s="7"/>
      <c r="I21" s="59">
        <f t="shared" si="1"/>
        <v>0</v>
      </c>
      <c r="J21" s="18"/>
      <c r="K21" s="18"/>
      <c r="L21" s="18"/>
      <c r="M21" s="18"/>
      <c r="N21" s="18"/>
      <c r="O21" s="18"/>
      <c r="P21" s="18"/>
      <c r="Q21" s="20">
        <f t="shared" si="0"/>
        <v>0</v>
      </c>
    </row>
    <row r="22" spans="1:17" ht="15">
      <c r="A22" s="2">
        <v>13</v>
      </c>
      <c r="B22" s="105"/>
      <c r="C22" s="74"/>
      <c r="D22" s="5"/>
      <c r="E22" s="6"/>
      <c r="F22" s="7"/>
      <c r="G22" s="8"/>
      <c r="H22" s="7"/>
      <c r="I22" s="59">
        <f t="shared" si="1"/>
        <v>0</v>
      </c>
      <c r="J22" s="18"/>
      <c r="K22" s="18"/>
      <c r="L22" s="18"/>
      <c r="M22" s="18"/>
      <c r="N22" s="18"/>
      <c r="O22" s="18"/>
      <c r="P22" s="18"/>
      <c r="Q22" s="20">
        <f t="shared" si="0"/>
        <v>0</v>
      </c>
    </row>
    <row r="23" spans="1:17" ht="15">
      <c r="A23" s="2">
        <v>14</v>
      </c>
      <c r="B23" s="104" t="s">
        <v>61</v>
      </c>
      <c r="C23" s="74"/>
      <c r="D23" s="5"/>
      <c r="E23" s="6"/>
      <c r="F23" s="7"/>
      <c r="G23" s="8"/>
      <c r="H23" s="7"/>
      <c r="I23" s="59">
        <f t="shared" si="1"/>
        <v>0</v>
      </c>
      <c r="J23" s="18"/>
      <c r="K23" s="18"/>
      <c r="L23" s="18"/>
      <c r="M23" s="18"/>
      <c r="N23" s="18"/>
      <c r="O23" s="18"/>
      <c r="P23" s="18"/>
      <c r="Q23" s="20">
        <f t="shared" si="0"/>
        <v>0</v>
      </c>
    </row>
    <row r="24" spans="1:17" ht="15">
      <c r="A24" s="2">
        <v>15</v>
      </c>
      <c r="B24" s="105"/>
      <c r="C24" s="74"/>
      <c r="D24" s="5"/>
      <c r="E24" s="6"/>
      <c r="F24" s="7"/>
      <c r="G24" s="8"/>
      <c r="H24" s="7"/>
      <c r="I24" s="59">
        <f t="shared" si="1"/>
        <v>0</v>
      </c>
      <c r="J24" s="18"/>
      <c r="K24" s="18"/>
      <c r="L24" s="18"/>
      <c r="M24" s="18"/>
      <c r="N24" s="18"/>
      <c r="O24" s="18"/>
      <c r="P24" s="18"/>
      <c r="Q24" s="20">
        <f t="shared" si="0"/>
        <v>0</v>
      </c>
    </row>
    <row r="25" spans="1:17" ht="15">
      <c r="A25" s="2">
        <v>16</v>
      </c>
      <c r="B25" s="104" t="s">
        <v>61</v>
      </c>
      <c r="C25" s="74"/>
      <c r="D25" s="5"/>
      <c r="E25" s="6"/>
      <c r="F25" s="7"/>
      <c r="G25" s="8"/>
      <c r="H25" s="7"/>
      <c r="I25" s="59">
        <f t="shared" si="1"/>
        <v>0</v>
      </c>
      <c r="J25" s="18"/>
      <c r="K25" s="18"/>
      <c r="L25" s="18"/>
      <c r="M25" s="18"/>
      <c r="N25" s="18"/>
      <c r="O25" s="18"/>
      <c r="P25" s="18"/>
      <c r="Q25" s="20">
        <f t="shared" si="0"/>
        <v>0</v>
      </c>
    </row>
    <row r="26" spans="1:17" ht="15">
      <c r="A26" s="2">
        <v>17</v>
      </c>
      <c r="B26" s="105"/>
      <c r="C26" s="74"/>
      <c r="D26" s="5"/>
      <c r="E26" s="6"/>
      <c r="F26" s="7"/>
      <c r="G26" s="8"/>
      <c r="H26" s="7"/>
      <c r="I26" s="59">
        <f t="shared" si="1"/>
        <v>0</v>
      </c>
      <c r="J26" s="18"/>
      <c r="K26" s="18"/>
      <c r="L26" s="18"/>
      <c r="M26" s="18"/>
      <c r="N26" s="18"/>
      <c r="O26" s="18"/>
      <c r="P26" s="18"/>
      <c r="Q26" s="20">
        <f t="shared" si="0"/>
        <v>0</v>
      </c>
    </row>
    <row r="27" spans="1:17" ht="15">
      <c r="A27" s="2">
        <v>18</v>
      </c>
      <c r="B27" s="104" t="s">
        <v>61</v>
      </c>
      <c r="C27" s="74"/>
      <c r="D27" s="5"/>
      <c r="E27" s="6"/>
      <c r="F27" s="7"/>
      <c r="G27" s="8"/>
      <c r="H27" s="7"/>
      <c r="I27" s="59">
        <f t="shared" si="1"/>
        <v>0</v>
      </c>
      <c r="J27" s="18"/>
      <c r="K27" s="18"/>
      <c r="L27" s="18"/>
      <c r="M27" s="18"/>
      <c r="N27" s="18"/>
      <c r="O27" s="18"/>
      <c r="P27" s="18"/>
      <c r="Q27" s="20">
        <f t="shared" si="0"/>
        <v>0</v>
      </c>
    </row>
    <row r="28" spans="1:17" ht="15">
      <c r="A28" s="2">
        <v>19</v>
      </c>
      <c r="B28" s="105"/>
      <c r="C28" s="74"/>
      <c r="D28" s="5"/>
      <c r="E28" s="6"/>
      <c r="F28" s="7"/>
      <c r="G28" s="8"/>
      <c r="H28" s="7"/>
      <c r="I28" s="59">
        <f t="shared" si="1"/>
        <v>0</v>
      </c>
      <c r="J28" s="18"/>
      <c r="K28" s="18"/>
      <c r="L28" s="18"/>
      <c r="M28" s="18"/>
      <c r="N28" s="18"/>
      <c r="O28" s="18"/>
      <c r="P28" s="18"/>
      <c r="Q28" s="20">
        <f t="shared" si="0"/>
        <v>0</v>
      </c>
    </row>
    <row r="29" spans="1:17" ht="15">
      <c r="A29" s="2">
        <v>20</v>
      </c>
      <c r="B29" s="104" t="s">
        <v>61</v>
      </c>
      <c r="C29" s="74"/>
      <c r="D29" s="5"/>
      <c r="E29" s="6"/>
      <c r="F29" s="7"/>
      <c r="G29" s="8"/>
      <c r="H29" s="7"/>
      <c r="I29" s="59">
        <f t="shared" si="1"/>
        <v>0</v>
      </c>
      <c r="J29" s="18"/>
      <c r="K29" s="18"/>
      <c r="L29" s="18"/>
      <c r="M29" s="18"/>
      <c r="N29" s="18"/>
      <c r="O29" s="18"/>
      <c r="P29" s="18"/>
      <c r="Q29" s="20">
        <f t="shared" si="0"/>
        <v>0</v>
      </c>
    </row>
    <row r="30" spans="1:17" ht="15">
      <c r="A30" s="2">
        <v>21</v>
      </c>
      <c r="B30" s="105"/>
      <c r="C30" s="74"/>
      <c r="D30" s="5"/>
      <c r="E30" s="6"/>
      <c r="F30" s="7"/>
      <c r="G30" s="8"/>
      <c r="H30" s="7"/>
      <c r="I30" s="59">
        <f t="shared" si="1"/>
        <v>0</v>
      </c>
      <c r="J30" s="18"/>
      <c r="K30" s="18"/>
      <c r="L30" s="18"/>
      <c r="M30" s="18"/>
      <c r="N30" s="18"/>
      <c r="O30" s="18"/>
      <c r="P30" s="18"/>
      <c r="Q30" s="20">
        <f t="shared" si="0"/>
        <v>0</v>
      </c>
    </row>
    <row r="31" spans="1:17" ht="15">
      <c r="A31" s="2">
        <v>22</v>
      </c>
      <c r="B31" s="104" t="s">
        <v>61</v>
      </c>
      <c r="C31" s="74"/>
      <c r="D31" s="5"/>
      <c r="E31" s="6"/>
      <c r="F31" s="7"/>
      <c r="G31" s="8"/>
      <c r="H31" s="7"/>
      <c r="I31" s="59">
        <f t="shared" si="1"/>
        <v>0</v>
      </c>
      <c r="J31" s="18"/>
      <c r="K31" s="18"/>
      <c r="L31" s="18"/>
      <c r="M31" s="18"/>
      <c r="N31" s="18"/>
      <c r="O31" s="18"/>
      <c r="P31" s="18"/>
      <c r="Q31" s="20">
        <f t="shared" si="0"/>
        <v>0</v>
      </c>
    </row>
    <row r="32" spans="1:17" ht="15.75" thickBot="1">
      <c r="A32" s="2">
        <v>23</v>
      </c>
      <c r="B32" s="105"/>
      <c r="C32" s="74"/>
      <c r="D32" s="5"/>
      <c r="E32" s="6"/>
      <c r="F32" s="7"/>
      <c r="G32" s="8"/>
      <c r="H32" s="7"/>
      <c r="I32" s="59">
        <f t="shared" si="1"/>
        <v>0</v>
      </c>
      <c r="J32" s="18"/>
      <c r="K32" s="18"/>
      <c r="L32" s="18"/>
      <c r="M32" s="18"/>
      <c r="N32" s="63"/>
      <c r="O32" s="63"/>
      <c r="P32" s="63"/>
      <c r="Q32" s="64">
        <f t="shared" si="0"/>
        <v>0</v>
      </c>
    </row>
    <row r="33" spans="1:17" ht="15.7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01" t="s">
        <v>53</v>
      </c>
      <c r="O33" s="102"/>
      <c r="P33" s="103"/>
      <c r="Q33" s="66">
        <f>SUM(Q10:Q32)</f>
        <v>0</v>
      </c>
    </row>
    <row r="34" spans="3:17" ht="19.5" thickBot="1">
      <c r="C34" s="98" t="s">
        <v>17</v>
      </c>
      <c r="D34" s="99"/>
      <c r="E34" s="99"/>
      <c r="F34" s="99"/>
      <c r="G34" s="100"/>
      <c r="I34" s="61" t="s">
        <v>47</v>
      </c>
      <c r="J34" s="62">
        <v>43223</v>
      </c>
      <c r="K34" s="62">
        <v>43224</v>
      </c>
      <c r="L34" s="62">
        <v>43225</v>
      </c>
      <c r="M34" s="62">
        <v>43226</v>
      </c>
      <c r="N34" s="62">
        <v>43227</v>
      </c>
      <c r="O34" s="62">
        <v>43228</v>
      </c>
      <c r="P34" s="62">
        <v>43229</v>
      </c>
      <c r="Q34" s="65" t="s">
        <v>48</v>
      </c>
    </row>
    <row r="35" spans="3:17" ht="19.5" thickBot="1">
      <c r="C35" s="45"/>
      <c r="D35" s="46" t="s">
        <v>18</v>
      </c>
      <c r="E35" s="47" t="s">
        <v>31</v>
      </c>
      <c r="F35" s="47"/>
      <c r="G35" s="48"/>
      <c r="I35" s="75" t="s">
        <v>40</v>
      </c>
      <c r="J35" s="68"/>
      <c r="K35" s="68"/>
      <c r="L35" s="68"/>
      <c r="M35" s="68"/>
      <c r="N35" s="68"/>
      <c r="O35" s="68"/>
      <c r="P35" s="70"/>
      <c r="Q35" s="71">
        <f>SUM(J35:P35)</f>
        <v>0</v>
      </c>
    </row>
    <row r="36" spans="3:17" ht="19.5" thickBot="1">
      <c r="C36" s="45"/>
      <c r="D36" s="46" t="s">
        <v>19</v>
      </c>
      <c r="E36" s="47" t="s">
        <v>32</v>
      </c>
      <c r="F36" s="47"/>
      <c r="G36" s="48"/>
      <c r="I36" s="76" t="s">
        <v>39</v>
      </c>
      <c r="J36" s="69"/>
      <c r="K36" s="69"/>
      <c r="L36" s="69"/>
      <c r="M36" s="69"/>
      <c r="N36" s="69"/>
      <c r="O36" s="69"/>
      <c r="P36" s="72"/>
      <c r="Q36" s="71">
        <f>SUM(J36:P36)</f>
        <v>0</v>
      </c>
    </row>
    <row r="37" spans="3:17" ht="19.5" thickBot="1">
      <c r="C37" s="45"/>
      <c r="D37" s="49" t="s">
        <v>20</v>
      </c>
      <c r="E37" s="47" t="s">
        <v>34</v>
      </c>
      <c r="F37" s="47"/>
      <c r="G37" s="48"/>
      <c r="I37" s="60"/>
      <c r="J37" s="60"/>
      <c r="K37" s="60"/>
      <c r="L37" s="60"/>
      <c r="M37" s="60"/>
      <c r="N37" s="90" t="s">
        <v>54</v>
      </c>
      <c r="O37" s="91"/>
      <c r="P37" s="92"/>
      <c r="Q37" s="77">
        <f>(Q35+Q36)*15</f>
        <v>0</v>
      </c>
    </row>
    <row r="38" spans="3:17" ht="19.5" thickBot="1">
      <c r="C38" s="45"/>
      <c r="D38" s="46" t="s">
        <v>21</v>
      </c>
      <c r="E38" s="47" t="s">
        <v>33</v>
      </c>
      <c r="F38" s="47"/>
      <c r="G38" s="48"/>
      <c r="N38" s="93" t="s">
        <v>65</v>
      </c>
      <c r="O38" s="94"/>
      <c r="P38" s="80"/>
      <c r="Q38" s="79">
        <f>P38*10</f>
        <v>0</v>
      </c>
    </row>
    <row r="39" spans="3:17" ht="19.5" thickBot="1">
      <c r="C39" s="45"/>
      <c r="D39" s="46" t="s">
        <v>22</v>
      </c>
      <c r="E39" s="47" t="s">
        <v>35</v>
      </c>
      <c r="F39" s="47"/>
      <c r="G39" s="48"/>
      <c r="N39" s="95" t="s">
        <v>55</v>
      </c>
      <c r="O39" s="96"/>
      <c r="P39" s="97"/>
      <c r="Q39" s="78">
        <f>SUM(Q38,Q37,Q33)</f>
        <v>0</v>
      </c>
    </row>
    <row r="40" spans="3:7" ht="19.5" thickBot="1">
      <c r="C40" s="50"/>
      <c r="D40" s="51" t="s">
        <v>23</v>
      </c>
      <c r="E40" s="52" t="s">
        <v>45</v>
      </c>
      <c r="F40" s="52"/>
      <c r="G40" s="53"/>
    </row>
  </sheetData>
  <sheetProtection/>
  <mergeCells count="21">
    <mergeCell ref="N39:P39"/>
    <mergeCell ref="B25:B26"/>
    <mergeCell ref="B27:B28"/>
    <mergeCell ref="B29:B30"/>
    <mergeCell ref="B31:B32"/>
    <mergeCell ref="N33:P33"/>
    <mergeCell ref="C34:G34"/>
    <mergeCell ref="N37:P37"/>
    <mergeCell ref="N38:O38"/>
    <mergeCell ref="B13:B14"/>
    <mergeCell ref="B15:B16"/>
    <mergeCell ref="B17:B18"/>
    <mergeCell ref="B19:B20"/>
    <mergeCell ref="B21:B22"/>
    <mergeCell ref="B23:B24"/>
    <mergeCell ref="J4:J6"/>
    <mergeCell ref="K4:K6"/>
    <mergeCell ref="A6:D6"/>
    <mergeCell ref="E6:G6"/>
    <mergeCell ref="A7:D7"/>
    <mergeCell ref="E7:G7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0">
      <selection activeCell="L5" sqref="L5"/>
    </sheetView>
  </sheetViews>
  <sheetFormatPr defaultColWidth="11.00390625" defaultRowHeight="13.5"/>
  <cols>
    <col min="1" max="3" width="9.00390625" style="0" customWidth="1"/>
    <col min="4" max="4" width="18.50390625" style="0" bestFit="1" customWidth="1"/>
    <col min="5" max="5" width="9.00390625" style="0" customWidth="1"/>
    <col min="6" max="6" width="23.50390625" style="0" customWidth="1"/>
    <col min="7" max="7" width="24.375" style="0" customWidth="1"/>
    <col min="8" max="8" width="22.25390625" style="0" customWidth="1"/>
    <col min="9" max="9" width="10.125" style="0" customWidth="1"/>
    <col min="10" max="10" width="9.50390625" style="0" bestFit="1" customWidth="1"/>
    <col min="11" max="11" width="9.00390625" style="0" bestFit="1" customWidth="1"/>
    <col min="12" max="12" width="8.125" style="0" customWidth="1"/>
    <col min="13" max="13" width="7.875" style="0" customWidth="1"/>
    <col min="14" max="15" width="10.50390625" style="0" bestFit="1" customWidth="1"/>
    <col min="16" max="16" width="9.00390625" style="0" customWidth="1"/>
    <col min="17" max="17" width="9.875" style="0" customWidth="1"/>
    <col min="18" max="16384" width="9.00390625" style="0" customWidth="1"/>
  </cols>
  <sheetData>
    <row r="1" spans="8:18" ht="14.25">
      <c r="H1" s="33" t="s">
        <v>63</v>
      </c>
      <c r="M1" s="26"/>
      <c r="N1" s="26"/>
      <c r="O1" s="26"/>
      <c r="P1" s="34"/>
      <c r="Q1" s="26"/>
      <c r="R1" s="26"/>
    </row>
    <row r="2" spans="4:18" ht="34.5" thickBot="1">
      <c r="D2" s="24" t="s">
        <v>27</v>
      </c>
      <c r="E2" s="24"/>
      <c r="F2" s="24"/>
      <c r="H2" s="30" t="s">
        <v>64</v>
      </c>
      <c r="M2" s="26"/>
      <c r="N2" s="26"/>
      <c r="O2" s="26"/>
      <c r="P2" s="35"/>
      <c r="Q2" s="26"/>
      <c r="R2" s="26"/>
    </row>
    <row r="3" spans="4:17" ht="45.75" thickBot="1">
      <c r="D3" s="23" t="s">
        <v>3</v>
      </c>
      <c r="G3" s="25" t="s">
        <v>41</v>
      </c>
      <c r="H3" s="67" t="s">
        <v>51</v>
      </c>
      <c r="I3" s="54" t="s">
        <v>38</v>
      </c>
      <c r="J3" s="56" t="s">
        <v>39</v>
      </c>
      <c r="K3" s="56" t="s">
        <v>40</v>
      </c>
      <c r="L3" s="28" t="s">
        <v>30</v>
      </c>
      <c r="M3" s="37"/>
      <c r="N3" s="26"/>
      <c r="O3" s="34"/>
      <c r="P3" s="36"/>
      <c r="Q3" s="37"/>
    </row>
    <row r="4" spans="4:17" ht="19.5" thickBot="1">
      <c r="D4" s="32" t="s">
        <v>4</v>
      </c>
      <c r="G4" s="29" t="s">
        <v>42</v>
      </c>
      <c r="H4" s="27" t="s">
        <v>36</v>
      </c>
      <c r="I4" s="44">
        <v>80</v>
      </c>
      <c r="J4" s="84">
        <v>15</v>
      </c>
      <c r="K4" s="84">
        <v>15</v>
      </c>
      <c r="L4" s="55">
        <v>4</v>
      </c>
      <c r="M4" s="40"/>
      <c r="N4" s="26"/>
      <c r="O4" s="41"/>
      <c r="P4" s="42"/>
      <c r="Q4" s="43"/>
    </row>
    <row r="5" spans="4:17" ht="19.5" thickBot="1">
      <c r="D5" s="32"/>
      <c r="G5" s="29"/>
      <c r="H5" s="27" t="s">
        <v>58</v>
      </c>
      <c r="I5" s="44">
        <v>70</v>
      </c>
      <c r="J5" s="85"/>
      <c r="K5" s="85"/>
      <c r="L5" s="55">
        <v>19</v>
      </c>
      <c r="M5" s="40"/>
      <c r="N5" s="26"/>
      <c r="O5" s="41"/>
      <c r="P5" s="42"/>
      <c r="Q5" s="43"/>
    </row>
    <row r="6" spans="1:17" ht="15.75" thickBot="1">
      <c r="A6" s="89" t="s">
        <v>13</v>
      </c>
      <c r="B6" s="89"/>
      <c r="C6" s="89"/>
      <c r="D6" s="89"/>
      <c r="E6" s="87" t="s">
        <v>37</v>
      </c>
      <c r="F6" s="87"/>
      <c r="G6" s="88"/>
      <c r="H6" s="27" t="s">
        <v>59</v>
      </c>
      <c r="I6" s="44">
        <v>60</v>
      </c>
      <c r="J6" s="86"/>
      <c r="K6" s="86"/>
      <c r="L6" s="57">
        <v>5</v>
      </c>
      <c r="M6" s="40"/>
      <c r="N6" s="26"/>
      <c r="O6" s="26"/>
      <c r="P6" s="26"/>
      <c r="Q6" s="26"/>
    </row>
    <row r="7" spans="1:18" ht="15.75" thickBot="1">
      <c r="A7" s="89" t="s">
        <v>28</v>
      </c>
      <c r="B7" s="89"/>
      <c r="C7" s="89"/>
      <c r="D7" s="89"/>
      <c r="E7" s="87" t="s">
        <v>52</v>
      </c>
      <c r="F7" s="87"/>
      <c r="G7" s="87"/>
      <c r="I7" s="25"/>
      <c r="J7" s="26"/>
      <c r="L7" s="38"/>
      <c r="M7" s="39"/>
      <c r="N7" s="40"/>
      <c r="O7" s="26"/>
      <c r="P7" s="26"/>
      <c r="Q7" s="26"/>
      <c r="R7" s="26"/>
    </row>
    <row r="8" spans="1:17" ht="15.75" thickBot="1">
      <c r="A8" s="11" t="s">
        <v>14</v>
      </c>
      <c r="B8" s="13" t="s">
        <v>15</v>
      </c>
      <c r="C8" s="12" t="s">
        <v>25</v>
      </c>
      <c r="D8" s="13" t="s">
        <v>16</v>
      </c>
      <c r="E8" s="13" t="s">
        <v>9</v>
      </c>
      <c r="F8" s="12" t="s">
        <v>49</v>
      </c>
      <c r="G8" s="13" t="s">
        <v>11</v>
      </c>
      <c r="H8" s="12" t="s">
        <v>50</v>
      </c>
      <c r="I8" s="13" t="s">
        <v>26</v>
      </c>
      <c r="J8" s="31">
        <v>43223</v>
      </c>
      <c r="K8" s="31">
        <v>43224</v>
      </c>
      <c r="L8" s="31">
        <v>43225</v>
      </c>
      <c r="M8" s="31">
        <v>43226</v>
      </c>
      <c r="N8" s="31">
        <v>43227</v>
      </c>
      <c r="O8" s="31">
        <v>43228</v>
      </c>
      <c r="P8" s="31">
        <v>43229</v>
      </c>
      <c r="Q8" s="73" t="s">
        <v>2</v>
      </c>
    </row>
    <row r="9" spans="1:17" ht="15">
      <c r="A9" s="17" t="s">
        <v>5</v>
      </c>
      <c r="B9" s="14" t="s">
        <v>6</v>
      </c>
      <c r="C9" s="14" t="s">
        <v>7</v>
      </c>
      <c r="D9" s="14" t="s">
        <v>8</v>
      </c>
      <c r="E9" s="15">
        <v>42861</v>
      </c>
      <c r="F9" s="14" t="s">
        <v>10</v>
      </c>
      <c r="G9" s="15">
        <v>42862</v>
      </c>
      <c r="H9" s="14" t="s">
        <v>12</v>
      </c>
      <c r="I9" s="58">
        <f>G9-E9</f>
        <v>1</v>
      </c>
      <c r="J9" s="19"/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6"/>
      <c r="Q9" s="21">
        <f aca="true" t="shared" si="0" ref="Q9:Q32">J9+K9+L9+M9+N9+O9+P9</f>
        <v>500</v>
      </c>
    </row>
    <row r="10" spans="1:17" ht="15">
      <c r="A10" s="2">
        <v>1</v>
      </c>
      <c r="B10" s="3" t="s">
        <v>0</v>
      </c>
      <c r="C10" s="4"/>
      <c r="D10" s="5"/>
      <c r="E10" s="6"/>
      <c r="F10" s="7"/>
      <c r="G10" s="8"/>
      <c r="H10" s="7"/>
      <c r="I10" s="59">
        <f aca="true" t="shared" si="1" ref="I10:I32">G10-E10</f>
        <v>0</v>
      </c>
      <c r="J10" s="18"/>
      <c r="K10" s="18"/>
      <c r="L10" s="18"/>
      <c r="M10" s="18"/>
      <c r="N10" s="18"/>
      <c r="O10" s="18"/>
      <c r="P10" s="18"/>
      <c r="Q10" s="20">
        <f t="shared" si="0"/>
        <v>0</v>
      </c>
    </row>
    <row r="11" spans="1:17" ht="15">
      <c r="A11" s="2">
        <v>2</v>
      </c>
      <c r="B11" s="3" t="s">
        <v>0</v>
      </c>
      <c r="C11" s="4"/>
      <c r="D11" s="9"/>
      <c r="E11" s="6"/>
      <c r="F11" s="7"/>
      <c r="G11" s="8"/>
      <c r="H11" s="7"/>
      <c r="I11" s="59">
        <f t="shared" si="1"/>
        <v>0</v>
      </c>
      <c r="J11" s="18"/>
      <c r="K11" s="18"/>
      <c r="L11" s="18"/>
      <c r="M11" s="18"/>
      <c r="N11" s="18"/>
      <c r="O11" s="18"/>
      <c r="P11" s="18"/>
      <c r="Q11" s="20">
        <f t="shared" si="0"/>
        <v>0</v>
      </c>
    </row>
    <row r="12" spans="1:17" ht="15">
      <c r="A12" s="2">
        <v>3</v>
      </c>
      <c r="B12" s="3" t="s">
        <v>0</v>
      </c>
      <c r="C12" s="4"/>
      <c r="D12" s="5"/>
      <c r="E12" s="6"/>
      <c r="F12" s="7"/>
      <c r="G12" s="8"/>
      <c r="H12" s="7"/>
      <c r="I12" s="59">
        <f t="shared" si="1"/>
        <v>0</v>
      </c>
      <c r="J12" s="18"/>
      <c r="K12" s="18"/>
      <c r="L12" s="18"/>
      <c r="M12" s="18"/>
      <c r="N12" s="18"/>
      <c r="O12" s="18"/>
      <c r="P12" s="18"/>
      <c r="Q12" s="20">
        <f t="shared" si="0"/>
        <v>0</v>
      </c>
    </row>
    <row r="13" spans="1:17" ht="15">
      <c r="A13" s="2">
        <v>4</v>
      </c>
      <c r="B13" s="81" t="s">
        <v>1</v>
      </c>
      <c r="C13" s="3"/>
      <c r="D13" s="10"/>
      <c r="E13" s="6"/>
      <c r="F13" s="7"/>
      <c r="G13" s="8"/>
      <c r="H13" s="7"/>
      <c r="I13" s="59">
        <f t="shared" si="1"/>
        <v>0</v>
      </c>
      <c r="J13" s="18"/>
      <c r="K13" s="18"/>
      <c r="L13" s="18"/>
      <c r="M13" s="18"/>
      <c r="N13" s="18"/>
      <c r="O13" s="18"/>
      <c r="P13" s="18"/>
      <c r="Q13" s="20">
        <f t="shared" si="0"/>
        <v>0</v>
      </c>
    </row>
    <row r="14" spans="1:17" ht="15">
      <c r="A14" s="2">
        <v>5</v>
      </c>
      <c r="B14" s="83"/>
      <c r="C14" s="3"/>
      <c r="D14" s="5"/>
      <c r="E14" s="6"/>
      <c r="F14" s="7"/>
      <c r="G14" s="8"/>
      <c r="H14" s="7"/>
      <c r="I14" s="59">
        <f t="shared" si="1"/>
        <v>0</v>
      </c>
      <c r="J14" s="18"/>
      <c r="K14" s="18"/>
      <c r="L14" s="18"/>
      <c r="M14" s="18"/>
      <c r="N14" s="18"/>
      <c r="O14" s="18"/>
      <c r="P14" s="18"/>
      <c r="Q14" s="20">
        <f t="shared" si="0"/>
        <v>0</v>
      </c>
    </row>
    <row r="15" spans="1:17" ht="15">
      <c r="A15" s="2">
        <v>6</v>
      </c>
      <c r="B15" s="81" t="s">
        <v>1</v>
      </c>
      <c r="C15" s="3"/>
      <c r="D15" s="5"/>
      <c r="E15" s="6"/>
      <c r="F15" s="7"/>
      <c r="G15" s="8"/>
      <c r="H15" s="7"/>
      <c r="I15" s="59">
        <f t="shared" si="1"/>
        <v>0</v>
      </c>
      <c r="J15" s="18"/>
      <c r="K15" s="18"/>
      <c r="L15" s="18"/>
      <c r="M15" s="18"/>
      <c r="N15" s="18"/>
      <c r="O15" s="18"/>
      <c r="P15" s="18"/>
      <c r="Q15" s="20">
        <f t="shared" si="0"/>
        <v>0</v>
      </c>
    </row>
    <row r="16" spans="1:17" ht="15">
      <c r="A16" s="2">
        <v>7</v>
      </c>
      <c r="B16" s="83"/>
      <c r="C16" s="3"/>
      <c r="D16" s="5"/>
      <c r="E16" s="6"/>
      <c r="F16" s="7"/>
      <c r="G16" s="8"/>
      <c r="H16" s="7"/>
      <c r="I16" s="59">
        <f t="shared" si="1"/>
        <v>0</v>
      </c>
      <c r="J16" s="18"/>
      <c r="K16" s="18"/>
      <c r="L16" s="18"/>
      <c r="M16" s="18"/>
      <c r="N16" s="18"/>
      <c r="O16" s="18"/>
      <c r="P16" s="18"/>
      <c r="Q16" s="20">
        <f t="shared" si="0"/>
        <v>0</v>
      </c>
    </row>
    <row r="17" spans="1:17" ht="15">
      <c r="A17" s="2">
        <v>8</v>
      </c>
      <c r="B17" s="81" t="s">
        <v>1</v>
      </c>
      <c r="C17" s="3"/>
      <c r="D17" s="5"/>
      <c r="E17" s="6"/>
      <c r="F17" s="7"/>
      <c r="G17" s="8"/>
      <c r="H17" s="7"/>
      <c r="I17" s="59">
        <f t="shared" si="1"/>
        <v>0</v>
      </c>
      <c r="J17" s="18"/>
      <c r="K17" s="18"/>
      <c r="L17" s="18"/>
      <c r="M17" s="18"/>
      <c r="N17" s="18"/>
      <c r="O17" s="18"/>
      <c r="P17" s="18"/>
      <c r="Q17" s="20">
        <f t="shared" si="0"/>
        <v>0</v>
      </c>
    </row>
    <row r="18" spans="1:17" ht="15">
      <c r="A18" s="2">
        <v>9</v>
      </c>
      <c r="B18" s="83"/>
      <c r="C18" s="3"/>
      <c r="D18" s="5"/>
      <c r="E18" s="6"/>
      <c r="F18" s="7"/>
      <c r="G18" s="8"/>
      <c r="H18" s="7"/>
      <c r="I18" s="59">
        <f t="shared" si="1"/>
        <v>0</v>
      </c>
      <c r="J18" s="18"/>
      <c r="K18" s="18"/>
      <c r="L18" s="18"/>
      <c r="M18" s="18"/>
      <c r="N18" s="18"/>
      <c r="O18" s="18"/>
      <c r="P18" s="18"/>
      <c r="Q18" s="20">
        <f t="shared" si="0"/>
        <v>0</v>
      </c>
    </row>
    <row r="19" spans="1:17" ht="15">
      <c r="A19" s="2">
        <v>10</v>
      </c>
      <c r="B19" s="81" t="s">
        <v>1</v>
      </c>
      <c r="C19" s="3"/>
      <c r="D19" s="5"/>
      <c r="E19" s="6"/>
      <c r="F19" s="7"/>
      <c r="G19" s="8"/>
      <c r="H19" s="7"/>
      <c r="I19" s="59">
        <f t="shared" si="1"/>
        <v>0</v>
      </c>
      <c r="J19" s="18"/>
      <c r="K19" s="18"/>
      <c r="L19" s="18"/>
      <c r="M19" s="18"/>
      <c r="N19" s="18"/>
      <c r="O19" s="18"/>
      <c r="P19" s="18"/>
      <c r="Q19" s="20">
        <f t="shared" si="0"/>
        <v>0</v>
      </c>
    </row>
    <row r="20" spans="1:17" ht="15">
      <c r="A20" s="2">
        <v>11</v>
      </c>
      <c r="B20" s="82"/>
      <c r="C20" s="3"/>
      <c r="D20" s="5"/>
      <c r="E20" s="6"/>
      <c r="F20" s="7"/>
      <c r="G20" s="8"/>
      <c r="H20" s="7"/>
      <c r="I20" s="59">
        <f t="shared" si="1"/>
        <v>0</v>
      </c>
      <c r="J20" s="18"/>
      <c r="K20" s="18"/>
      <c r="L20" s="18"/>
      <c r="M20" s="18"/>
      <c r="N20" s="18"/>
      <c r="O20" s="18"/>
      <c r="P20" s="18"/>
      <c r="Q20" s="20">
        <f t="shared" si="0"/>
        <v>0</v>
      </c>
    </row>
    <row r="21" spans="1:17" ht="15">
      <c r="A21" s="2">
        <v>12</v>
      </c>
      <c r="B21" s="104" t="s">
        <v>61</v>
      </c>
      <c r="C21" s="74"/>
      <c r="D21" s="5"/>
      <c r="E21" s="6"/>
      <c r="F21" s="7"/>
      <c r="G21" s="8"/>
      <c r="H21" s="7"/>
      <c r="I21" s="59">
        <f t="shared" si="1"/>
        <v>0</v>
      </c>
      <c r="J21" s="18"/>
      <c r="K21" s="18"/>
      <c r="L21" s="18"/>
      <c r="M21" s="18"/>
      <c r="N21" s="18"/>
      <c r="O21" s="18"/>
      <c r="P21" s="18"/>
      <c r="Q21" s="20">
        <f t="shared" si="0"/>
        <v>0</v>
      </c>
    </row>
    <row r="22" spans="1:17" ht="15">
      <c r="A22" s="2">
        <v>13</v>
      </c>
      <c r="B22" s="105"/>
      <c r="C22" s="74"/>
      <c r="D22" s="5"/>
      <c r="E22" s="6"/>
      <c r="F22" s="7"/>
      <c r="G22" s="8"/>
      <c r="H22" s="7"/>
      <c r="I22" s="59">
        <f t="shared" si="1"/>
        <v>0</v>
      </c>
      <c r="J22" s="18"/>
      <c r="K22" s="18"/>
      <c r="L22" s="18"/>
      <c r="M22" s="18"/>
      <c r="N22" s="18"/>
      <c r="O22" s="18"/>
      <c r="P22" s="18"/>
      <c r="Q22" s="20">
        <f t="shared" si="0"/>
        <v>0</v>
      </c>
    </row>
    <row r="23" spans="1:17" ht="15">
      <c r="A23" s="2">
        <v>14</v>
      </c>
      <c r="B23" s="104" t="s">
        <v>61</v>
      </c>
      <c r="C23" s="74"/>
      <c r="D23" s="5"/>
      <c r="E23" s="6"/>
      <c r="F23" s="7"/>
      <c r="G23" s="8"/>
      <c r="H23" s="7"/>
      <c r="I23" s="59">
        <f t="shared" si="1"/>
        <v>0</v>
      </c>
      <c r="J23" s="18"/>
      <c r="K23" s="18"/>
      <c r="L23" s="18"/>
      <c r="M23" s="18"/>
      <c r="N23" s="18"/>
      <c r="O23" s="18"/>
      <c r="P23" s="18"/>
      <c r="Q23" s="20">
        <f t="shared" si="0"/>
        <v>0</v>
      </c>
    </row>
    <row r="24" spans="1:17" ht="15">
      <c r="A24" s="2">
        <v>15</v>
      </c>
      <c r="B24" s="105"/>
      <c r="C24" s="74"/>
      <c r="D24" s="5"/>
      <c r="E24" s="6"/>
      <c r="F24" s="7"/>
      <c r="G24" s="8"/>
      <c r="H24" s="7"/>
      <c r="I24" s="59">
        <f t="shared" si="1"/>
        <v>0</v>
      </c>
      <c r="J24" s="18"/>
      <c r="K24" s="18"/>
      <c r="L24" s="18"/>
      <c r="M24" s="18"/>
      <c r="N24" s="18"/>
      <c r="O24" s="18"/>
      <c r="P24" s="18"/>
      <c r="Q24" s="20">
        <f t="shared" si="0"/>
        <v>0</v>
      </c>
    </row>
    <row r="25" spans="1:17" ht="15">
      <c r="A25" s="2">
        <v>16</v>
      </c>
      <c r="B25" s="104" t="s">
        <v>61</v>
      </c>
      <c r="C25" s="74"/>
      <c r="D25" s="5"/>
      <c r="E25" s="6"/>
      <c r="F25" s="7"/>
      <c r="G25" s="8"/>
      <c r="H25" s="7"/>
      <c r="I25" s="59">
        <f t="shared" si="1"/>
        <v>0</v>
      </c>
      <c r="J25" s="18"/>
      <c r="K25" s="18"/>
      <c r="L25" s="18"/>
      <c r="M25" s="18"/>
      <c r="N25" s="18"/>
      <c r="O25" s="18"/>
      <c r="P25" s="18"/>
      <c r="Q25" s="20">
        <f t="shared" si="0"/>
        <v>0</v>
      </c>
    </row>
    <row r="26" spans="1:17" ht="15">
      <c r="A26" s="2">
        <v>17</v>
      </c>
      <c r="B26" s="105"/>
      <c r="C26" s="74"/>
      <c r="D26" s="5"/>
      <c r="E26" s="6"/>
      <c r="F26" s="7"/>
      <c r="G26" s="8"/>
      <c r="H26" s="7"/>
      <c r="I26" s="59">
        <f t="shared" si="1"/>
        <v>0</v>
      </c>
      <c r="J26" s="18"/>
      <c r="K26" s="18"/>
      <c r="L26" s="18"/>
      <c r="M26" s="18"/>
      <c r="N26" s="18"/>
      <c r="O26" s="18"/>
      <c r="P26" s="18"/>
      <c r="Q26" s="20">
        <f t="shared" si="0"/>
        <v>0</v>
      </c>
    </row>
    <row r="27" spans="1:17" ht="15">
      <c r="A27" s="2">
        <v>18</v>
      </c>
      <c r="B27" s="104" t="s">
        <v>61</v>
      </c>
      <c r="C27" s="74"/>
      <c r="D27" s="5"/>
      <c r="E27" s="6"/>
      <c r="F27" s="7"/>
      <c r="G27" s="8"/>
      <c r="H27" s="7"/>
      <c r="I27" s="59">
        <f t="shared" si="1"/>
        <v>0</v>
      </c>
      <c r="J27" s="18"/>
      <c r="K27" s="18"/>
      <c r="L27" s="18"/>
      <c r="M27" s="18"/>
      <c r="N27" s="18"/>
      <c r="O27" s="18"/>
      <c r="P27" s="18"/>
      <c r="Q27" s="20">
        <f t="shared" si="0"/>
        <v>0</v>
      </c>
    </row>
    <row r="28" spans="1:17" ht="15">
      <c r="A28" s="2">
        <v>19</v>
      </c>
      <c r="B28" s="105"/>
      <c r="C28" s="74"/>
      <c r="D28" s="5"/>
      <c r="E28" s="6"/>
      <c r="F28" s="7"/>
      <c r="G28" s="8"/>
      <c r="H28" s="7"/>
      <c r="I28" s="59">
        <f t="shared" si="1"/>
        <v>0</v>
      </c>
      <c r="J28" s="18"/>
      <c r="K28" s="18"/>
      <c r="L28" s="18"/>
      <c r="M28" s="18"/>
      <c r="N28" s="18"/>
      <c r="O28" s="18"/>
      <c r="P28" s="18"/>
      <c r="Q28" s="20">
        <f t="shared" si="0"/>
        <v>0</v>
      </c>
    </row>
    <row r="29" spans="1:17" ht="15">
      <c r="A29" s="2">
        <v>20</v>
      </c>
      <c r="B29" s="104" t="s">
        <v>61</v>
      </c>
      <c r="C29" s="74"/>
      <c r="D29" s="5"/>
      <c r="E29" s="6"/>
      <c r="F29" s="7"/>
      <c r="G29" s="8"/>
      <c r="H29" s="7"/>
      <c r="I29" s="59">
        <f t="shared" si="1"/>
        <v>0</v>
      </c>
      <c r="J29" s="18"/>
      <c r="K29" s="18"/>
      <c r="L29" s="18"/>
      <c r="M29" s="18"/>
      <c r="N29" s="18"/>
      <c r="O29" s="18"/>
      <c r="P29" s="18"/>
      <c r="Q29" s="20">
        <f t="shared" si="0"/>
        <v>0</v>
      </c>
    </row>
    <row r="30" spans="1:17" ht="15">
      <c r="A30" s="2">
        <v>21</v>
      </c>
      <c r="B30" s="105"/>
      <c r="C30" s="74"/>
      <c r="D30" s="5"/>
      <c r="E30" s="6"/>
      <c r="F30" s="7"/>
      <c r="G30" s="8"/>
      <c r="H30" s="7"/>
      <c r="I30" s="59">
        <f t="shared" si="1"/>
        <v>0</v>
      </c>
      <c r="J30" s="18"/>
      <c r="K30" s="18"/>
      <c r="L30" s="18"/>
      <c r="M30" s="18"/>
      <c r="N30" s="18"/>
      <c r="O30" s="18"/>
      <c r="P30" s="18"/>
      <c r="Q30" s="20">
        <f t="shared" si="0"/>
        <v>0</v>
      </c>
    </row>
    <row r="31" spans="1:17" ht="15">
      <c r="A31" s="2">
        <v>22</v>
      </c>
      <c r="B31" s="104" t="s">
        <v>61</v>
      </c>
      <c r="C31" s="74"/>
      <c r="D31" s="5"/>
      <c r="E31" s="6"/>
      <c r="F31" s="7"/>
      <c r="G31" s="8"/>
      <c r="H31" s="7"/>
      <c r="I31" s="59">
        <f t="shared" si="1"/>
        <v>0</v>
      </c>
      <c r="J31" s="18"/>
      <c r="K31" s="18"/>
      <c r="L31" s="18"/>
      <c r="M31" s="18"/>
      <c r="N31" s="18"/>
      <c r="O31" s="18"/>
      <c r="P31" s="18"/>
      <c r="Q31" s="20">
        <f t="shared" si="0"/>
        <v>0</v>
      </c>
    </row>
    <row r="32" spans="1:17" ht="15.75" thickBot="1">
      <c r="A32" s="2">
        <v>23</v>
      </c>
      <c r="B32" s="105"/>
      <c r="C32" s="74"/>
      <c r="D32" s="5"/>
      <c r="E32" s="6"/>
      <c r="F32" s="7"/>
      <c r="G32" s="8"/>
      <c r="H32" s="7"/>
      <c r="I32" s="59">
        <f t="shared" si="1"/>
        <v>0</v>
      </c>
      <c r="J32" s="18"/>
      <c r="K32" s="18"/>
      <c r="L32" s="18"/>
      <c r="M32" s="18"/>
      <c r="N32" s="63"/>
      <c r="O32" s="63"/>
      <c r="P32" s="63"/>
      <c r="Q32" s="64">
        <f t="shared" si="0"/>
        <v>0</v>
      </c>
    </row>
    <row r="33" spans="1:17" ht="15.7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01" t="s">
        <v>53</v>
      </c>
      <c r="O33" s="102"/>
      <c r="P33" s="103"/>
      <c r="Q33" s="66">
        <f>SUM(Q10:Q32)</f>
        <v>0</v>
      </c>
    </row>
    <row r="34" spans="3:17" ht="19.5" thickBot="1">
      <c r="C34" s="98" t="s">
        <v>17</v>
      </c>
      <c r="D34" s="99"/>
      <c r="E34" s="99"/>
      <c r="F34" s="99"/>
      <c r="G34" s="100"/>
      <c r="I34" s="61" t="s">
        <v>47</v>
      </c>
      <c r="J34" s="62">
        <v>43223</v>
      </c>
      <c r="K34" s="62">
        <v>43224</v>
      </c>
      <c r="L34" s="62">
        <v>43225</v>
      </c>
      <c r="M34" s="62">
        <v>43226</v>
      </c>
      <c r="N34" s="62">
        <v>43227</v>
      </c>
      <c r="O34" s="62">
        <v>43228</v>
      </c>
      <c r="P34" s="62">
        <v>43229</v>
      </c>
      <c r="Q34" s="65" t="s">
        <v>48</v>
      </c>
    </row>
    <row r="35" spans="3:17" ht="19.5" thickBot="1">
      <c r="C35" s="45"/>
      <c r="D35" s="46" t="s">
        <v>18</v>
      </c>
      <c r="E35" s="47" t="s">
        <v>31</v>
      </c>
      <c r="F35" s="47"/>
      <c r="G35" s="48"/>
      <c r="I35" s="75" t="s">
        <v>40</v>
      </c>
      <c r="J35" s="68"/>
      <c r="K35" s="68"/>
      <c r="L35" s="68"/>
      <c r="M35" s="68"/>
      <c r="N35" s="68"/>
      <c r="O35" s="68"/>
      <c r="P35" s="70"/>
      <c r="Q35" s="71">
        <f>SUM(J35:P35)</f>
        <v>0</v>
      </c>
    </row>
    <row r="36" spans="3:17" ht="19.5" thickBot="1">
      <c r="C36" s="45"/>
      <c r="D36" s="46" t="s">
        <v>19</v>
      </c>
      <c r="E36" s="47" t="s">
        <v>32</v>
      </c>
      <c r="F36" s="47"/>
      <c r="G36" s="48"/>
      <c r="I36" s="76" t="s">
        <v>39</v>
      </c>
      <c r="J36" s="69"/>
      <c r="K36" s="69"/>
      <c r="L36" s="69"/>
      <c r="M36" s="69"/>
      <c r="N36" s="69"/>
      <c r="O36" s="69"/>
      <c r="P36" s="72"/>
      <c r="Q36" s="71">
        <f>SUM(J36:P36)</f>
        <v>0</v>
      </c>
    </row>
    <row r="37" spans="3:17" ht="19.5" thickBot="1">
      <c r="C37" s="45"/>
      <c r="D37" s="49" t="s">
        <v>20</v>
      </c>
      <c r="E37" s="47" t="s">
        <v>34</v>
      </c>
      <c r="F37" s="47"/>
      <c r="G37" s="48"/>
      <c r="I37" s="60"/>
      <c r="J37" s="60"/>
      <c r="K37" s="60"/>
      <c r="L37" s="60"/>
      <c r="M37" s="60"/>
      <c r="N37" s="90" t="s">
        <v>54</v>
      </c>
      <c r="O37" s="91"/>
      <c r="P37" s="92"/>
      <c r="Q37" s="77">
        <f>(Q35+Q36)*15</f>
        <v>0</v>
      </c>
    </row>
    <row r="38" spans="3:17" ht="19.5" thickBot="1">
      <c r="C38" s="45"/>
      <c r="D38" s="46" t="s">
        <v>21</v>
      </c>
      <c r="E38" s="47" t="s">
        <v>33</v>
      </c>
      <c r="F38" s="47"/>
      <c r="G38" s="48"/>
      <c r="N38" s="93" t="s">
        <v>65</v>
      </c>
      <c r="O38" s="94"/>
      <c r="P38" s="80"/>
      <c r="Q38" s="79">
        <f>P38*10</f>
        <v>0</v>
      </c>
    </row>
    <row r="39" spans="3:17" ht="19.5" thickBot="1">
      <c r="C39" s="45"/>
      <c r="D39" s="46" t="s">
        <v>22</v>
      </c>
      <c r="E39" s="47" t="s">
        <v>35</v>
      </c>
      <c r="F39" s="47"/>
      <c r="G39" s="48"/>
      <c r="N39" s="95" t="s">
        <v>55</v>
      </c>
      <c r="O39" s="96"/>
      <c r="P39" s="97"/>
      <c r="Q39" s="78">
        <f>SUM(Q38,Q37,Q33)</f>
        <v>0</v>
      </c>
    </row>
    <row r="40" spans="3:7" ht="19.5" thickBot="1">
      <c r="C40" s="50"/>
      <c r="D40" s="51" t="s">
        <v>23</v>
      </c>
      <c r="E40" s="52" t="s">
        <v>45</v>
      </c>
      <c r="F40" s="52"/>
      <c r="G40" s="53"/>
    </row>
  </sheetData>
  <sheetProtection/>
  <mergeCells count="21">
    <mergeCell ref="N39:P39"/>
    <mergeCell ref="B25:B26"/>
    <mergeCell ref="B27:B28"/>
    <mergeCell ref="B29:B30"/>
    <mergeCell ref="B31:B32"/>
    <mergeCell ref="N33:P33"/>
    <mergeCell ref="C34:G34"/>
    <mergeCell ref="N37:P37"/>
    <mergeCell ref="N38:O38"/>
    <mergeCell ref="B13:B14"/>
    <mergeCell ref="B15:B16"/>
    <mergeCell ref="B17:B18"/>
    <mergeCell ref="B19:B20"/>
    <mergeCell ref="B21:B22"/>
    <mergeCell ref="B23:B24"/>
    <mergeCell ref="J4:J6"/>
    <mergeCell ref="K4:K6"/>
    <mergeCell ref="A6:D6"/>
    <mergeCell ref="E6:G6"/>
    <mergeCell ref="A7:D7"/>
    <mergeCell ref="E7:G7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Hoesl</cp:lastModifiedBy>
  <cp:lastPrinted>2018-03-27T15:10:10Z</cp:lastPrinted>
  <dcterms:created xsi:type="dcterms:W3CDTF">2003-05-14T02:32:39Z</dcterms:created>
  <dcterms:modified xsi:type="dcterms:W3CDTF">2018-03-29T07:33:26Z</dcterms:modified>
  <cp:category/>
  <cp:version/>
  <cp:contentType/>
  <cp:contentStatus/>
</cp:coreProperties>
</file>