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4725" tabRatio="787" activeTab="0"/>
  </bookViews>
  <sheets>
    <sheet name="RIXOS" sheetId="1" r:id="rId1"/>
    <sheet name="SU HOTEL" sheetId="2" r:id="rId2"/>
    <sheet name="CROWNE PLAZA" sheetId="3" r:id="rId3"/>
  </sheets>
  <definedNames/>
  <calcPr fullCalcOnLoad="1"/>
</workbook>
</file>

<file path=xl/sharedStrings.xml><?xml version="1.0" encoding="utf-8"?>
<sst xmlns="http://schemas.openxmlformats.org/spreadsheetml/2006/main" count="391" uniqueCount="55">
  <si>
    <t>NO</t>
  </si>
  <si>
    <t>FED</t>
  </si>
  <si>
    <t>SURNAME</t>
  </si>
  <si>
    <t>NAME</t>
  </si>
  <si>
    <t>DUTY</t>
  </si>
  <si>
    <t>HOTEL</t>
  </si>
  <si>
    <t xml:space="preserve">Room </t>
  </si>
  <si>
    <t>Arrival Date</t>
  </si>
  <si>
    <t>Room Total</t>
  </si>
  <si>
    <t>Double</t>
  </si>
  <si>
    <t>Single</t>
  </si>
  <si>
    <t>TOTAL</t>
  </si>
  <si>
    <t>Double_1</t>
  </si>
  <si>
    <t>Double_2</t>
  </si>
  <si>
    <t>Double_3</t>
  </si>
  <si>
    <t>Double_4</t>
  </si>
  <si>
    <t>Double_5</t>
  </si>
  <si>
    <t>Double_6</t>
  </si>
  <si>
    <t>Single_1</t>
  </si>
  <si>
    <t>Single_2</t>
  </si>
  <si>
    <t>Double_7</t>
  </si>
  <si>
    <t>Departure Date</t>
  </si>
  <si>
    <t>GENDER</t>
  </si>
  <si>
    <t>Total Nights</t>
  </si>
  <si>
    <t>Arrival Flight Time</t>
  </si>
  <si>
    <t>Departure  Flight Time</t>
  </si>
  <si>
    <t>*The table above have been edited for example. Please carefully review the form and save to your computer.</t>
  </si>
  <si>
    <t>BIRTH DATE</t>
  </si>
  <si>
    <t>Male</t>
  </si>
  <si>
    <t>Female</t>
  </si>
  <si>
    <t>Official</t>
  </si>
  <si>
    <t>Single_3</t>
  </si>
  <si>
    <t>Single_4</t>
  </si>
  <si>
    <t>Single_5</t>
  </si>
  <si>
    <t>HALF Board (Bed&amp; Breakfast &amp; Dinner)</t>
  </si>
  <si>
    <t>HALF BOARD</t>
  </si>
  <si>
    <t>Day Per Person</t>
  </si>
  <si>
    <t xml:space="preserve">TOTAL </t>
  </si>
  <si>
    <t>Athlete</t>
  </si>
  <si>
    <t>Acc. Person</t>
  </si>
  <si>
    <t>PORTO BELLO</t>
  </si>
  <si>
    <t>SU HOTEL</t>
  </si>
  <si>
    <t>RIXOS</t>
  </si>
  <si>
    <t>B&amp;B</t>
  </si>
  <si>
    <t>Double_8</t>
  </si>
  <si>
    <t>Double_9</t>
  </si>
  <si>
    <t>Double_10</t>
  </si>
  <si>
    <r>
      <t>* On this form you can also make the appropriate changes than, send it back to turkjudofed@gmail.com b</t>
    </r>
    <r>
      <rPr>
        <b/>
        <i/>
        <sz val="12"/>
        <color indexed="10"/>
        <rFont val="-webkit-monospace"/>
        <family val="0"/>
      </rPr>
      <t>y mail.</t>
    </r>
  </si>
  <si>
    <r>
      <t xml:space="preserve">* On this form you can also make the appropriate changes than, send it back to </t>
    </r>
    <r>
      <rPr>
        <b/>
        <i/>
        <u val="single"/>
        <sz val="12"/>
        <color indexed="30"/>
        <rFont val="-webkit-monospace"/>
        <family val="0"/>
      </rPr>
      <t>turkjudofed@gmail.com</t>
    </r>
    <r>
      <rPr>
        <b/>
        <i/>
        <sz val="12"/>
        <color indexed="10"/>
        <rFont val="-webkit-monospace"/>
        <family val="0"/>
      </rPr>
      <t xml:space="preserve"> by mail.</t>
    </r>
  </si>
  <si>
    <t>Price (B&amp;B)</t>
  </si>
  <si>
    <t xml:space="preserve">2018 GRAND PRIX ANTALYA ACCOMODATION FORM </t>
  </si>
  <si>
    <t>Arrival Flight Number</t>
  </si>
  <si>
    <t>Departure Flight Number</t>
  </si>
  <si>
    <t>S</t>
  </si>
  <si>
    <t>CROWNE PLAZA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</si>
</sst>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€-1]"/>
    <numFmt numFmtId="189" formatCode="[$-409]dddd\,\ mmmm\ dd\,\ yyyy"/>
    <numFmt numFmtId="190" formatCode="[$-409]d\-mmm\-yy;@"/>
    <numFmt numFmtId="191" formatCode="#,##0.00\ &quot;TL&quot;"/>
    <numFmt numFmtId="192" formatCode="_-* #,##0.00\ [$€-1]_-;\-* #,##0.00\ [$€-1]_-;_-* &quot;-&quot;??\ [$€-1]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mmm/yyyy"/>
  </numFmts>
  <fonts count="57">
    <font>
      <sz val="10"/>
      <name val="Arial Tur"/>
      <family val="0"/>
    </font>
    <font>
      <sz val="8"/>
      <name val="Verdana"/>
      <family val="2"/>
    </font>
    <font>
      <sz val="10"/>
      <name val="Arial Cy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name val="Verdana"/>
      <family val="2"/>
    </font>
    <font>
      <sz val="20"/>
      <name val="Arial Tur"/>
      <family val="0"/>
    </font>
    <font>
      <sz val="11"/>
      <name val="Calibri"/>
      <family val="2"/>
    </font>
    <font>
      <b/>
      <i/>
      <sz val="12"/>
      <color indexed="10"/>
      <name val="-webkit-monospace"/>
      <family val="0"/>
    </font>
    <font>
      <b/>
      <i/>
      <u val="single"/>
      <sz val="12"/>
      <color indexed="30"/>
      <name val="-webkit-monospa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8"/>
      <color indexed="22"/>
      <name val="Arial Tur"/>
      <family val="0"/>
    </font>
    <font>
      <b/>
      <sz val="20"/>
      <color indexed="22"/>
      <name val="Arial Tur"/>
      <family val="0"/>
    </font>
    <font>
      <b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-webkit-monospace"/>
      <family val="0"/>
    </font>
    <font>
      <b/>
      <sz val="9"/>
      <color theme="1"/>
      <name val="Calibri"/>
      <family val="2"/>
    </font>
    <font>
      <b/>
      <sz val="18"/>
      <color theme="0" tint="-0.04997999966144562"/>
      <name val="Arial Tur"/>
      <family val="0"/>
    </font>
    <font>
      <b/>
      <sz val="20"/>
      <color theme="0" tint="-0.04997999966144562"/>
      <name val="Arial Tur"/>
      <family val="0"/>
    </font>
    <font>
      <b/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4" fontId="1" fillId="0" borderId="11" xfId="0" applyNumberFormat="1" applyFont="1" applyFill="1" applyBorder="1" applyAlignment="1">
      <alignment/>
    </xf>
    <xf numFmtId="0" fontId="5" fillId="0" borderId="11" xfId="49" applyFont="1" applyFill="1" applyBorder="1" applyAlignment="1">
      <alignment horizontal="left"/>
      <protection/>
    </xf>
    <xf numFmtId="0" fontId="1" fillId="0" borderId="11" xfId="49" applyFont="1" applyFill="1" applyBorder="1" applyAlignment="1">
      <alignment/>
      <protection/>
    </xf>
    <xf numFmtId="0" fontId="6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8" fontId="50" fillId="0" borderId="12" xfId="0" applyNumberFormat="1" applyFont="1" applyBorder="1" applyAlignment="1">
      <alignment horizontal="right"/>
    </xf>
    <xf numFmtId="188" fontId="6" fillId="0" borderId="12" xfId="0" applyNumberFormat="1" applyFont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5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4" fillId="34" borderId="0" xfId="0" applyFont="1" applyFill="1" applyAlignment="1">
      <alignment/>
    </xf>
    <xf numFmtId="0" fontId="54" fillId="34" borderId="0" xfId="0" applyFont="1" applyFill="1" applyAlignment="1">
      <alignment horizontal="left"/>
    </xf>
    <xf numFmtId="188" fontId="6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1" xfId="49" applyFont="1" applyFill="1" applyBorder="1" applyAlignment="1">
      <alignment/>
      <protection/>
    </xf>
    <xf numFmtId="0" fontId="9" fillId="2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88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11" xfId="49" applyFont="1" applyFill="1" applyBorder="1" applyAlignment="1">
      <alignment/>
      <protection/>
    </xf>
    <xf numFmtId="14" fontId="9" fillId="33" borderId="11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/>
    </xf>
    <xf numFmtId="188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50" fillId="33" borderId="15" xfId="0" applyFont="1" applyFill="1" applyBorder="1" applyAlignment="1">
      <alignment horizontal="center"/>
    </xf>
    <xf numFmtId="188" fontId="50" fillId="0" borderId="11" xfId="0" applyNumberFormat="1" applyFont="1" applyBorder="1" applyAlignment="1">
      <alignment horizontal="right"/>
    </xf>
    <xf numFmtId="188" fontId="6" fillId="0" borderId="11" xfId="0" applyNumberFormat="1" applyFont="1" applyBorder="1" applyAlignment="1">
      <alignment horizontal="right"/>
    </xf>
    <xf numFmtId="188" fontId="6" fillId="9" borderId="0" xfId="0" applyNumberFormat="1" applyFont="1" applyFill="1" applyAlignment="1">
      <alignment/>
    </xf>
    <xf numFmtId="0" fontId="6" fillId="9" borderId="0" xfId="0" applyFont="1" applyFill="1" applyAlignment="1">
      <alignment/>
    </xf>
    <xf numFmtId="0" fontId="0" fillId="9" borderId="0" xfId="0" applyFill="1" applyAlignment="1">
      <alignment/>
    </xf>
    <xf numFmtId="14" fontId="9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5" fillId="0" borderId="16" xfId="49" applyFont="1" applyFill="1" applyBorder="1" applyAlignment="1">
      <alignment horizontal="left"/>
      <protection/>
    </xf>
    <xf numFmtId="0" fontId="1" fillId="0" borderId="16" xfId="49" applyFont="1" applyFill="1" applyBorder="1" applyAlignment="1">
      <alignment/>
      <protection/>
    </xf>
    <xf numFmtId="0" fontId="9" fillId="0" borderId="16" xfId="49" applyFont="1" applyFill="1" applyBorder="1" applyAlignment="1">
      <alignment/>
      <protection/>
    </xf>
    <xf numFmtId="14" fontId="9" fillId="0" borderId="16" xfId="0" applyNumberFormat="1" applyFont="1" applyFill="1" applyBorder="1" applyAlignment="1">
      <alignment/>
    </xf>
    <xf numFmtId="14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88" fontId="6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6" xfId="0" applyFont="1" applyFill="1" applyBorder="1" applyAlignment="1">
      <alignment horizontal="left"/>
    </xf>
    <xf numFmtId="0" fontId="9" fillId="2" borderId="16" xfId="49" applyFont="1" applyFill="1" applyBorder="1" applyAlignment="1">
      <alignment/>
      <protection/>
    </xf>
    <xf numFmtId="14" fontId="9" fillId="2" borderId="16" xfId="0" applyNumberFormat="1" applyFont="1" applyFill="1" applyBorder="1" applyAlignment="1">
      <alignment/>
    </xf>
    <xf numFmtId="1" fontId="9" fillId="2" borderId="1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/>
    </xf>
    <xf numFmtId="188" fontId="6" fillId="2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14" fontId="9" fillId="0" borderId="16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left"/>
    </xf>
    <xf numFmtId="14" fontId="9" fillId="33" borderId="16" xfId="0" applyNumberFormat="1" applyFont="1" applyFill="1" applyBorder="1" applyAlignment="1">
      <alignment/>
    </xf>
    <xf numFmtId="1" fontId="9" fillId="33" borderId="16" xfId="0" applyNumberFormat="1" applyFont="1" applyFill="1" applyBorder="1" applyAlignment="1">
      <alignment horizontal="center"/>
    </xf>
    <xf numFmtId="188" fontId="6" fillId="33" borderId="16" xfId="0" applyNumberFormat="1" applyFont="1" applyFill="1" applyBorder="1" applyAlignment="1">
      <alignment/>
    </xf>
    <xf numFmtId="0" fontId="55" fillId="34" borderId="0" xfId="0" applyFont="1" applyFill="1" applyAlignment="1">
      <alignment horizontal="center"/>
    </xf>
    <xf numFmtId="0" fontId="56" fillId="34" borderId="16" xfId="0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/>
    </xf>
    <xf numFmtId="0" fontId="55" fillId="34" borderId="0" xfId="0" applyFont="1" applyFill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heet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123825</xdr:colOff>
      <xdr:row>1</xdr:row>
      <xdr:rowOff>85725</xdr:rowOff>
    </xdr:to>
    <xdr:pic>
      <xdr:nvPicPr>
        <xdr:cNvPr id="1" name="4 Resim" descr="turkish_judo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0"/>
          <a:ext cx="1876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3</xdr:col>
      <xdr:colOff>200025</xdr:colOff>
      <xdr:row>0</xdr:row>
      <xdr:rowOff>1304925</xdr:rowOff>
    </xdr:to>
    <xdr:pic>
      <xdr:nvPicPr>
        <xdr:cNvPr id="2" name="4 Resim" descr="IJF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2457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11</xdr:col>
      <xdr:colOff>514350</xdr:colOff>
      <xdr:row>0</xdr:row>
      <xdr:rowOff>1228725</xdr:rowOff>
    </xdr:to>
    <xdr:pic>
      <xdr:nvPicPr>
        <xdr:cNvPr id="1" name="4 Resim" descr="turkish_judo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1457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914400</xdr:colOff>
      <xdr:row>0</xdr:row>
      <xdr:rowOff>1219200</xdr:rowOff>
    </xdr:to>
    <xdr:pic>
      <xdr:nvPicPr>
        <xdr:cNvPr id="2" name="4 Resim" descr="IJF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0"/>
          <a:ext cx="2305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0</xdr:rowOff>
    </xdr:from>
    <xdr:to>
      <xdr:col>9</xdr:col>
      <xdr:colOff>228600</xdr:colOff>
      <xdr:row>0</xdr:row>
      <xdr:rowOff>1152525</xdr:rowOff>
    </xdr:to>
    <xdr:pic>
      <xdr:nvPicPr>
        <xdr:cNvPr id="1" name="5 Resim" descr="turkish_judo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1390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352425</xdr:colOff>
      <xdr:row>0</xdr:row>
      <xdr:rowOff>1104900</xdr:rowOff>
    </xdr:to>
    <xdr:pic>
      <xdr:nvPicPr>
        <xdr:cNvPr id="2" name="3 Resim" descr="IJF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0"/>
          <a:ext cx="2085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4"/>
  <sheetViews>
    <sheetView showGridLines="0" tabSelected="1" zoomScale="80" zoomScaleNormal="80" zoomScalePageLayoutView="0" workbookViewId="0" topLeftCell="A1">
      <selection activeCell="C46" sqref="C46"/>
    </sheetView>
  </sheetViews>
  <sheetFormatPr defaultColWidth="9.00390625" defaultRowHeight="12.75"/>
  <cols>
    <col min="1" max="1" width="4.375" style="0" customWidth="1"/>
    <col min="2" max="2" width="18.25390625" style="0" customWidth="1"/>
    <col min="3" max="3" width="15.125" style="0" customWidth="1"/>
    <col min="4" max="5" width="13.625" style="0" customWidth="1"/>
    <col min="6" max="6" width="14.00390625" style="3" bestFit="1" customWidth="1"/>
    <col min="7" max="7" width="14.00390625" style="0" bestFit="1" customWidth="1"/>
    <col min="8" max="9" width="11.875" style="0" customWidth="1"/>
    <col min="10" max="10" width="11.75390625" style="0" customWidth="1"/>
    <col min="11" max="11" width="12.375" style="0" customWidth="1"/>
    <col min="12" max="12" width="10.625" style="0" bestFit="1" customWidth="1"/>
    <col min="13" max="13" width="11.25390625" style="0" bestFit="1" customWidth="1"/>
    <col min="14" max="14" width="7.75390625" style="19" customWidth="1"/>
    <col min="15" max="15" width="10.125" style="0" customWidth="1"/>
    <col min="16" max="16" width="10.75390625" style="0" customWidth="1"/>
    <col min="17" max="17" width="12.125" style="0" customWidth="1"/>
    <col min="18" max="18" width="18.00390625" style="0" bestFit="1" customWidth="1"/>
  </cols>
  <sheetData>
    <row r="1" spans="6:11" ht="117" customHeight="1">
      <c r="F1" s="3" t="s">
        <v>53</v>
      </c>
      <c r="J1" s="47"/>
      <c r="K1" s="47"/>
    </row>
    <row r="2" spans="1:14" s="24" customFormat="1" ht="26.25">
      <c r="A2" s="86" t="s">
        <v>50</v>
      </c>
      <c r="B2" s="86"/>
      <c r="C2" s="86"/>
      <c r="D2" s="86"/>
      <c r="E2" s="86"/>
      <c r="F2" s="86"/>
      <c r="G2" s="86"/>
      <c r="H2" s="86"/>
      <c r="I2" s="83"/>
      <c r="N2" s="25"/>
    </row>
    <row r="5" spans="15:17" ht="12.75">
      <c r="O5" s="2"/>
      <c r="P5" s="2"/>
      <c r="Q5" s="1"/>
    </row>
    <row r="6" spans="1:6" ht="33.75" customHeight="1">
      <c r="A6" s="29" t="s">
        <v>34</v>
      </c>
      <c r="B6" s="29"/>
      <c r="C6" s="29"/>
      <c r="D6" s="29"/>
      <c r="E6" s="29"/>
      <c r="F6" s="30"/>
    </row>
    <row r="7" spans="1:18" s="16" customFormat="1" ht="30" customHeight="1">
      <c r="A7" s="84" t="s">
        <v>0</v>
      </c>
      <c r="B7" s="84" t="s">
        <v>1</v>
      </c>
      <c r="C7" s="84" t="s">
        <v>2</v>
      </c>
      <c r="D7" s="84" t="s">
        <v>3</v>
      </c>
      <c r="E7" s="84" t="s">
        <v>27</v>
      </c>
      <c r="F7" s="84" t="s">
        <v>22</v>
      </c>
      <c r="G7" s="84" t="s">
        <v>4</v>
      </c>
      <c r="H7" s="84" t="s">
        <v>7</v>
      </c>
      <c r="I7" s="84" t="s">
        <v>51</v>
      </c>
      <c r="J7" s="84" t="s">
        <v>24</v>
      </c>
      <c r="K7" s="84" t="s">
        <v>21</v>
      </c>
      <c r="L7" s="84" t="s">
        <v>52</v>
      </c>
      <c r="M7" s="84" t="s">
        <v>25</v>
      </c>
      <c r="N7" s="84" t="s">
        <v>23</v>
      </c>
      <c r="O7" s="84" t="s">
        <v>6</v>
      </c>
      <c r="P7" s="84" t="s">
        <v>49</v>
      </c>
      <c r="Q7" s="84" t="s">
        <v>8</v>
      </c>
      <c r="R7" s="84" t="s">
        <v>5</v>
      </c>
    </row>
    <row r="8" spans="1:18" s="32" customFormat="1" ht="12.75">
      <c r="A8" s="76">
        <v>1</v>
      </c>
      <c r="B8" s="55"/>
      <c r="C8" s="56"/>
      <c r="D8" s="56"/>
      <c r="E8" s="56"/>
      <c r="F8" s="57" t="s">
        <v>29</v>
      </c>
      <c r="G8" s="58" t="s">
        <v>30</v>
      </c>
      <c r="H8" s="59">
        <v>42830</v>
      </c>
      <c r="I8" s="59"/>
      <c r="J8" s="60"/>
      <c r="K8" s="59">
        <v>42835</v>
      </c>
      <c r="L8" s="60"/>
      <c r="M8" s="60"/>
      <c r="N8" s="61">
        <f aca="true" t="shared" si="0" ref="N8:N32">K8-H8</f>
        <v>5</v>
      </c>
      <c r="O8" s="62" t="s">
        <v>18</v>
      </c>
      <c r="P8" s="63">
        <v>170</v>
      </c>
      <c r="Q8" s="63">
        <f aca="true" t="shared" si="1" ref="Q8:Q32">N8*P8</f>
        <v>850</v>
      </c>
      <c r="R8" s="64" t="s">
        <v>42</v>
      </c>
    </row>
    <row r="9" spans="1:18" s="23" customFormat="1" ht="12.75">
      <c r="A9" s="76">
        <v>2</v>
      </c>
      <c r="B9" s="65"/>
      <c r="C9" s="65"/>
      <c r="D9" s="65"/>
      <c r="E9" s="65"/>
      <c r="F9" s="66" t="s">
        <v>28</v>
      </c>
      <c r="G9" s="67" t="s">
        <v>30</v>
      </c>
      <c r="H9" s="59">
        <v>42830</v>
      </c>
      <c r="I9" s="59"/>
      <c r="J9" s="68"/>
      <c r="K9" s="59">
        <v>42835</v>
      </c>
      <c r="L9" s="68"/>
      <c r="M9" s="68"/>
      <c r="N9" s="69">
        <f t="shared" si="0"/>
        <v>5</v>
      </c>
      <c r="O9" s="70" t="s">
        <v>19</v>
      </c>
      <c r="P9" s="63">
        <v>170</v>
      </c>
      <c r="Q9" s="71">
        <f t="shared" si="1"/>
        <v>850</v>
      </c>
      <c r="R9" s="64" t="s">
        <v>42</v>
      </c>
    </row>
    <row r="10" spans="1:18" s="32" customFormat="1" ht="12.75">
      <c r="A10" s="76">
        <v>3</v>
      </c>
      <c r="B10" s="55"/>
      <c r="C10" s="56"/>
      <c r="D10" s="56"/>
      <c r="E10" s="56"/>
      <c r="F10" s="57" t="s">
        <v>29</v>
      </c>
      <c r="G10" s="58" t="s">
        <v>30</v>
      </c>
      <c r="H10" s="59">
        <v>42830</v>
      </c>
      <c r="I10" s="59"/>
      <c r="J10" s="60"/>
      <c r="K10" s="59">
        <v>42835</v>
      </c>
      <c r="L10" s="60"/>
      <c r="M10" s="60"/>
      <c r="N10" s="61">
        <f t="shared" si="0"/>
        <v>5</v>
      </c>
      <c r="O10" s="62" t="s">
        <v>31</v>
      </c>
      <c r="P10" s="63">
        <v>170</v>
      </c>
      <c r="Q10" s="63">
        <f t="shared" si="1"/>
        <v>850</v>
      </c>
      <c r="R10" s="64" t="s">
        <v>42</v>
      </c>
    </row>
    <row r="11" spans="1:18" s="23" customFormat="1" ht="12.75">
      <c r="A11" s="76">
        <v>4</v>
      </c>
      <c r="B11" s="65"/>
      <c r="C11" s="65"/>
      <c r="D11" s="65"/>
      <c r="E11" s="65"/>
      <c r="F11" s="66" t="s">
        <v>28</v>
      </c>
      <c r="G11" s="67" t="s">
        <v>30</v>
      </c>
      <c r="H11" s="59">
        <v>42830</v>
      </c>
      <c r="I11" s="59"/>
      <c r="J11" s="68"/>
      <c r="K11" s="59">
        <v>42835</v>
      </c>
      <c r="L11" s="68"/>
      <c r="M11" s="68"/>
      <c r="N11" s="69">
        <f t="shared" si="0"/>
        <v>5</v>
      </c>
      <c r="O11" s="70" t="s">
        <v>32</v>
      </c>
      <c r="P11" s="63">
        <v>170</v>
      </c>
      <c r="Q11" s="71">
        <f t="shared" si="1"/>
        <v>850</v>
      </c>
      <c r="R11" s="64" t="s">
        <v>42</v>
      </c>
    </row>
    <row r="12" spans="1:18" s="32" customFormat="1" ht="12.75">
      <c r="A12" s="76">
        <v>5</v>
      </c>
      <c r="B12" s="55"/>
      <c r="C12" s="55"/>
      <c r="D12" s="55"/>
      <c r="E12" s="55"/>
      <c r="F12" s="72" t="s">
        <v>28</v>
      </c>
      <c r="G12" s="58" t="s">
        <v>30</v>
      </c>
      <c r="H12" s="59">
        <v>42830</v>
      </c>
      <c r="I12" s="59"/>
      <c r="J12" s="60"/>
      <c r="K12" s="59">
        <v>42835</v>
      </c>
      <c r="L12" s="60"/>
      <c r="M12" s="60"/>
      <c r="N12" s="61">
        <f t="shared" si="0"/>
        <v>5</v>
      </c>
      <c r="O12" s="62" t="s">
        <v>33</v>
      </c>
      <c r="P12" s="63">
        <v>170</v>
      </c>
      <c r="Q12" s="63">
        <f t="shared" si="1"/>
        <v>850</v>
      </c>
      <c r="R12" s="64" t="s">
        <v>42</v>
      </c>
    </row>
    <row r="13" spans="1:18" s="23" customFormat="1" ht="12.75">
      <c r="A13" s="76">
        <v>6</v>
      </c>
      <c r="B13" s="65"/>
      <c r="C13" s="66"/>
      <c r="D13" s="66"/>
      <c r="E13" s="66"/>
      <c r="F13" s="66" t="s">
        <v>28</v>
      </c>
      <c r="G13" s="73" t="s">
        <v>38</v>
      </c>
      <c r="H13" s="59">
        <v>42830</v>
      </c>
      <c r="I13" s="59"/>
      <c r="J13" s="68"/>
      <c r="K13" s="59">
        <v>42835</v>
      </c>
      <c r="L13" s="68"/>
      <c r="M13" s="68"/>
      <c r="N13" s="69">
        <f t="shared" si="0"/>
        <v>5</v>
      </c>
      <c r="O13" s="70" t="s">
        <v>12</v>
      </c>
      <c r="P13" s="63">
        <v>150</v>
      </c>
      <c r="Q13" s="71">
        <f t="shared" si="1"/>
        <v>750</v>
      </c>
      <c r="R13" s="64" t="s">
        <v>42</v>
      </c>
    </row>
    <row r="14" spans="1:18" s="23" customFormat="1" ht="12.75">
      <c r="A14" s="76">
        <v>7</v>
      </c>
      <c r="B14" s="65"/>
      <c r="C14" s="66"/>
      <c r="D14" s="66"/>
      <c r="E14" s="66"/>
      <c r="F14" s="66" t="s">
        <v>28</v>
      </c>
      <c r="G14" s="73" t="s">
        <v>38</v>
      </c>
      <c r="H14" s="59">
        <v>42830</v>
      </c>
      <c r="I14" s="59"/>
      <c r="J14" s="68"/>
      <c r="K14" s="59">
        <v>42835</v>
      </c>
      <c r="L14" s="68"/>
      <c r="M14" s="68"/>
      <c r="N14" s="69">
        <f t="shared" si="0"/>
        <v>5</v>
      </c>
      <c r="O14" s="70" t="s">
        <v>12</v>
      </c>
      <c r="P14" s="63">
        <v>150</v>
      </c>
      <c r="Q14" s="71">
        <f t="shared" si="1"/>
        <v>750</v>
      </c>
      <c r="R14" s="64" t="s">
        <v>42</v>
      </c>
    </row>
    <row r="15" spans="1:18" s="32" customFormat="1" ht="12.75">
      <c r="A15" s="76">
        <v>8</v>
      </c>
      <c r="B15" s="55"/>
      <c r="C15" s="72"/>
      <c r="D15" s="72"/>
      <c r="E15" s="72"/>
      <c r="F15" s="72" t="s">
        <v>28</v>
      </c>
      <c r="G15" s="74" t="s">
        <v>38</v>
      </c>
      <c r="H15" s="59">
        <v>42830</v>
      </c>
      <c r="I15" s="59"/>
      <c r="J15" s="60"/>
      <c r="K15" s="59">
        <v>42835</v>
      </c>
      <c r="L15" s="60"/>
      <c r="M15" s="60"/>
      <c r="N15" s="61">
        <f t="shared" si="0"/>
        <v>5</v>
      </c>
      <c r="O15" s="62" t="s">
        <v>13</v>
      </c>
      <c r="P15" s="63">
        <v>150</v>
      </c>
      <c r="Q15" s="63">
        <f t="shared" si="1"/>
        <v>750</v>
      </c>
      <c r="R15" s="64" t="s">
        <v>42</v>
      </c>
    </row>
    <row r="16" spans="1:18" s="32" customFormat="1" ht="12.75">
      <c r="A16" s="76">
        <v>9</v>
      </c>
      <c r="B16" s="55"/>
      <c r="C16" s="72"/>
      <c r="D16" s="72"/>
      <c r="E16" s="72"/>
      <c r="F16" s="72" t="s">
        <v>28</v>
      </c>
      <c r="G16" s="74" t="s">
        <v>38</v>
      </c>
      <c r="H16" s="59">
        <v>42830</v>
      </c>
      <c r="I16" s="59"/>
      <c r="J16" s="60"/>
      <c r="K16" s="59">
        <v>42835</v>
      </c>
      <c r="L16" s="60"/>
      <c r="M16" s="60"/>
      <c r="N16" s="61">
        <f t="shared" si="0"/>
        <v>5</v>
      </c>
      <c r="O16" s="62" t="s">
        <v>13</v>
      </c>
      <c r="P16" s="63">
        <v>150</v>
      </c>
      <c r="Q16" s="63">
        <f t="shared" si="1"/>
        <v>750</v>
      </c>
      <c r="R16" s="64" t="s">
        <v>42</v>
      </c>
    </row>
    <row r="17" spans="1:18" s="23" customFormat="1" ht="12.75">
      <c r="A17" s="76">
        <v>10</v>
      </c>
      <c r="B17" s="65"/>
      <c r="C17" s="66"/>
      <c r="D17" s="66"/>
      <c r="E17" s="66"/>
      <c r="F17" s="66" t="s">
        <v>28</v>
      </c>
      <c r="G17" s="73" t="s">
        <v>38</v>
      </c>
      <c r="H17" s="59">
        <v>42830</v>
      </c>
      <c r="I17" s="59"/>
      <c r="J17" s="68"/>
      <c r="K17" s="59">
        <v>42835</v>
      </c>
      <c r="L17" s="68"/>
      <c r="M17" s="68"/>
      <c r="N17" s="69">
        <f t="shared" si="0"/>
        <v>5</v>
      </c>
      <c r="O17" s="70" t="s">
        <v>14</v>
      </c>
      <c r="P17" s="63">
        <v>150</v>
      </c>
      <c r="Q17" s="71">
        <f t="shared" si="1"/>
        <v>750</v>
      </c>
      <c r="R17" s="64" t="s">
        <v>42</v>
      </c>
    </row>
    <row r="18" spans="1:18" s="23" customFormat="1" ht="12.75">
      <c r="A18" s="76">
        <v>11</v>
      </c>
      <c r="B18" s="65"/>
      <c r="C18" s="66"/>
      <c r="D18" s="66"/>
      <c r="E18" s="66"/>
      <c r="F18" s="66" t="s">
        <v>28</v>
      </c>
      <c r="G18" s="73" t="s">
        <v>38</v>
      </c>
      <c r="H18" s="59">
        <v>42830</v>
      </c>
      <c r="I18" s="59"/>
      <c r="J18" s="68"/>
      <c r="K18" s="59">
        <v>42835</v>
      </c>
      <c r="L18" s="68"/>
      <c r="M18" s="68"/>
      <c r="N18" s="69">
        <f t="shared" si="0"/>
        <v>5</v>
      </c>
      <c r="O18" s="70" t="s">
        <v>14</v>
      </c>
      <c r="P18" s="63">
        <v>150</v>
      </c>
      <c r="Q18" s="71">
        <f t="shared" si="1"/>
        <v>750</v>
      </c>
      <c r="R18" s="64" t="s">
        <v>42</v>
      </c>
    </row>
    <row r="19" spans="1:18" s="32" customFormat="1" ht="12.75">
      <c r="A19" s="76">
        <v>12</v>
      </c>
      <c r="B19" s="55"/>
      <c r="C19" s="72"/>
      <c r="D19" s="72"/>
      <c r="E19" s="72"/>
      <c r="F19" s="72" t="s">
        <v>28</v>
      </c>
      <c r="G19" s="74" t="s">
        <v>38</v>
      </c>
      <c r="H19" s="59">
        <v>42830</v>
      </c>
      <c r="I19" s="59"/>
      <c r="J19" s="60"/>
      <c r="K19" s="59">
        <v>42835</v>
      </c>
      <c r="L19" s="60"/>
      <c r="M19" s="60"/>
      <c r="N19" s="61">
        <f t="shared" si="0"/>
        <v>5</v>
      </c>
      <c r="O19" s="62" t="s">
        <v>15</v>
      </c>
      <c r="P19" s="63">
        <v>150</v>
      </c>
      <c r="Q19" s="63">
        <f t="shared" si="1"/>
        <v>750</v>
      </c>
      <c r="R19" s="64" t="s">
        <v>42</v>
      </c>
    </row>
    <row r="20" spans="1:18" s="32" customFormat="1" ht="12.75">
      <c r="A20" s="76">
        <v>13</v>
      </c>
      <c r="B20" s="55"/>
      <c r="C20" s="72"/>
      <c r="D20" s="72"/>
      <c r="E20" s="72"/>
      <c r="F20" s="72" t="s">
        <v>29</v>
      </c>
      <c r="G20" s="74" t="s">
        <v>38</v>
      </c>
      <c r="H20" s="59">
        <v>42830</v>
      </c>
      <c r="I20" s="59"/>
      <c r="J20" s="60"/>
      <c r="K20" s="59">
        <v>42835</v>
      </c>
      <c r="L20" s="60"/>
      <c r="M20" s="60"/>
      <c r="N20" s="61">
        <f t="shared" si="0"/>
        <v>5</v>
      </c>
      <c r="O20" s="62" t="s">
        <v>15</v>
      </c>
      <c r="P20" s="63">
        <v>150</v>
      </c>
      <c r="Q20" s="63">
        <f t="shared" si="1"/>
        <v>750</v>
      </c>
      <c r="R20" s="64" t="s">
        <v>42</v>
      </c>
    </row>
    <row r="21" spans="1:18" s="23" customFormat="1" ht="12" customHeight="1">
      <c r="A21" s="76">
        <v>14</v>
      </c>
      <c r="B21" s="65"/>
      <c r="C21" s="66"/>
      <c r="D21" s="66"/>
      <c r="E21" s="66"/>
      <c r="F21" s="66" t="s">
        <v>29</v>
      </c>
      <c r="G21" s="73" t="s">
        <v>38</v>
      </c>
      <c r="H21" s="59">
        <v>42830</v>
      </c>
      <c r="I21" s="59"/>
      <c r="J21" s="68"/>
      <c r="K21" s="59">
        <v>42835</v>
      </c>
      <c r="L21" s="68"/>
      <c r="M21" s="68"/>
      <c r="N21" s="69">
        <f t="shared" si="0"/>
        <v>5</v>
      </c>
      <c r="O21" s="70" t="s">
        <v>16</v>
      </c>
      <c r="P21" s="63">
        <v>150</v>
      </c>
      <c r="Q21" s="71">
        <f t="shared" si="1"/>
        <v>750</v>
      </c>
      <c r="R21" s="64" t="s">
        <v>42</v>
      </c>
    </row>
    <row r="22" spans="1:18" s="23" customFormat="1" ht="12.75">
      <c r="A22" s="76">
        <v>15</v>
      </c>
      <c r="B22" s="65"/>
      <c r="C22" s="66"/>
      <c r="D22" s="66"/>
      <c r="E22" s="66"/>
      <c r="F22" s="66" t="s">
        <v>29</v>
      </c>
      <c r="G22" s="73" t="s">
        <v>38</v>
      </c>
      <c r="H22" s="59">
        <v>42830</v>
      </c>
      <c r="I22" s="59"/>
      <c r="J22" s="68"/>
      <c r="K22" s="59">
        <v>42835</v>
      </c>
      <c r="L22" s="68"/>
      <c r="M22" s="68"/>
      <c r="N22" s="69">
        <f t="shared" si="0"/>
        <v>5</v>
      </c>
      <c r="O22" s="70" t="s">
        <v>16</v>
      </c>
      <c r="P22" s="63">
        <v>150</v>
      </c>
      <c r="Q22" s="71">
        <f t="shared" si="1"/>
        <v>750</v>
      </c>
      <c r="R22" s="64" t="s">
        <v>42</v>
      </c>
    </row>
    <row r="23" spans="1:18" s="32" customFormat="1" ht="12.75">
      <c r="A23" s="76">
        <v>16</v>
      </c>
      <c r="B23" s="55"/>
      <c r="C23" s="72"/>
      <c r="D23" s="72"/>
      <c r="E23" s="72"/>
      <c r="F23" s="72" t="s">
        <v>29</v>
      </c>
      <c r="G23" s="74" t="s">
        <v>38</v>
      </c>
      <c r="H23" s="59">
        <v>42830</v>
      </c>
      <c r="I23" s="59"/>
      <c r="J23" s="60"/>
      <c r="K23" s="59">
        <v>42835</v>
      </c>
      <c r="L23" s="60"/>
      <c r="M23" s="60"/>
      <c r="N23" s="61">
        <f t="shared" si="0"/>
        <v>5</v>
      </c>
      <c r="O23" s="62" t="s">
        <v>17</v>
      </c>
      <c r="P23" s="63">
        <v>150</v>
      </c>
      <c r="Q23" s="63">
        <f t="shared" si="1"/>
        <v>750</v>
      </c>
      <c r="R23" s="64" t="s">
        <v>42</v>
      </c>
    </row>
    <row r="24" spans="1:18" s="32" customFormat="1" ht="12.75">
      <c r="A24" s="76">
        <v>17</v>
      </c>
      <c r="B24" s="55"/>
      <c r="C24" s="72"/>
      <c r="D24" s="72"/>
      <c r="E24" s="72"/>
      <c r="F24" s="72" t="s">
        <v>29</v>
      </c>
      <c r="G24" s="74" t="s">
        <v>38</v>
      </c>
      <c r="H24" s="59">
        <v>42830</v>
      </c>
      <c r="I24" s="59"/>
      <c r="J24" s="60"/>
      <c r="K24" s="59">
        <v>42835</v>
      </c>
      <c r="L24" s="60"/>
      <c r="M24" s="60"/>
      <c r="N24" s="61">
        <f t="shared" si="0"/>
        <v>5</v>
      </c>
      <c r="O24" s="62" t="s">
        <v>17</v>
      </c>
      <c r="P24" s="63">
        <v>150</v>
      </c>
      <c r="Q24" s="63">
        <f t="shared" si="1"/>
        <v>750</v>
      </c>
      <c r="R24" s="64" t="s">
        <v>42</v>
      </c>
    </row>
    <row r="25" spans="1:18" s="23" customFormat="1" ht="12.75">
      <c r="A25" s="76">
        <v>18</v>
      </c>
      <c r="B25" s="65"/>
      <c r="C25" s="66"/>
      <c r="D25" s="66"/>
      <c r="E25" s="66"/>
      <c r="F25" s="66" t="s">
        <v>29</v>
      </c>
      <c r="G25" s="75" t="s">
        <v>39</v>
      </c>
      <c r="H25" s="59">
        <v>42830</v>
      </c>
      <c r="I25" s="59"/>
      <c r="J25" s="68"/>
      <c r="K25" s="59">
        <v>42835</v>
      </c>
      <c r="L25" s="68"/>
      <c r="M25" s="68"/>
      <c r="N25" s="69">
        <f t="shared" si="0"/>
        <v>5</v>
      </c>
      <c r="O25" s="70" t="s">
        <v>20</v>
      </c>
      <c r="P25" s="63">
        <v>150</v>
      </c>
      <c r="Q25" s="71">
        <f t="shared" si="1"/>
        <v>750</v>
      </c>
      <c r="R25" s="64" t="s">
        <v>42</v>
      </c>
    </row>
    <row r="26" spans="1:18" s="23" customFormat="1" ht="12.75">
      <c r="A26" s="76">
        <v>19</v>
      </c>
      <c r="B26" s="65"/>
      <c r="C26" s="66"/>
      <c r="D26" s="66"/>
      <c r="E26" s="66"/>
      <c r="F26" s="66" t="s">
        <v>29</v>
      </c>
      <c r="G26" s="75" t="s">
        <v>39</v>
      </c>
      <c r="H26" s="59">
        <v>42830</v>
      </c>
      <c r="I26" s="59"/>
      <c r="J26" s="68"/>
      <c r="K26" s="59">
        <v>42835</v>
      </c>
      <c r="L26" s="68"/>
      <c r="M26" s="68"/>
      <c r="N26" s="69">
        <f t="shared" si="0"/>
        <v>5</v>
      </c>
      <c r="O26" s="70" t="s">
        <v>20</v>
      </c>
      <c r="P26" s="63">
        <v>150</v>
      </c>
      <c r="Q26" s="71">
        <f>N26*P26</f>
        <v>750</v>
      </c>
      <c r="R26" s="64" t="s">
        <v>42</v>
      </c>
    </row>
    <row r="27" spans="1:18" s="32" customFormat="1" ht="12.75">
      <c r="A27" s="76">
        <v>20</v>
      </c>
      <c r="B27" s="55"/>
      <c r="C27" s="72"/>
      <c r="D27" s="72"/>
      <c r="E27" s="72"/>
      <c r="F27" s="72" t="s">
        <v>29</v>
      </c>
      <c r="G27" s="74" t="s">
        <v>30</v>
      </c>
      <c r="H27" s="59">
        <v>42830</v>
      </c>
      <c r="I27" s="59"/>
      <c r="J27" s="60"/>
      <c r="K27" s="59">
        <v>42835</v>
      </c>
      <c r="L27" s="60"/>
      <c r="M27" s="60"/>
      <c r="N27" s="61">
        <f t="shared" si="0"/>
        <v>5</v>
      </c>
      <c r="O27" s="70" t="s">
        <v>44</v>
      </c>
      <c r="P27" s="63">
        <v>150</v>
      </c>
      <c r="Q27" s="63">
        <f t="shared" si="1"/>
        <v>750</v>
      </c>
      <c r="R27" s="64" t="s">
        <v>42</v>
      </c>
    </row>
    <row r="28" spans="1:18" s="32" customFormat="1" ht="12.75">
      <c r="A28" s="76">
        <v>21</v>
      </c>
      <c r="B28" s="55"/>
      <c r="C28" s="72"/>
      <c r="D28" s="72"/>
      <c r="E28" s="72"/>
      <c r="F28" s="72" t="s">
        <v>29</v>
      </c>
      <c r="G28" s="74" t="s">
        <v>30</v>
      </c>
      <c r="H28" s="59">
        <v>42830</v>
      </c>
      <c r="I28" s="59"/>
      <c r="J28" s="60"/>
      <c r="K28" s="59">
        <v>42835</v>
      </c>
      <c r="L28" s="60"/>
      <c r="M28" s="60"/>
      <c r="N28" s="61">
        <f t="shared" si="0"/>
        <v>5</v>
      </c>
      <c r="O28" s="70" t="s">
        <v>44</v>
      </c>
      <c r="P28" s="63">
        <v>150</v>
      </c>
      <c r="Q28" s="63">
        <f t="shared" si="1"/>
        <v>750</v>
      </c>
      <c r="R28" s="64" t="s">
        <v>42</v>
      </c>
    </row>
    <row r="29" spans="1:18" s="32" customFormat="1" ht="12.75">
      <c r="A29" s="76">
        <v>22</v>
      </c>
      <c r="B29" s="55"/>
      <c r="C29" s="72"/>
      <c r="D29" s="72"/>
      <c r="E29" s="72"/>
      <c r="F29" s="72" t="s">
        <v>29</v>
      </c>
      <c r="G29" s="74" t="s">
        <v>30</v>
      </c>
      <c r="H29" s="59">
        <v>42830</v>
      </c>
      <c r="I29" s="59"/>
      <c r="J29" s="77"/>
      <c r="K29" s="59">
        <v>42835</v>
      </c>
      <c r="L29" s="60"/>
      <c r="M29" s="60"/>
      <c r="N29" s="61">
        <f t="shared" si="0"/>
        <v>5</v>
      </c>
      <c r="O29" s="70" t="s">
        <v>45</v>
      </c>
      <c r="P29" s="63">
        <v>150</v>
      </c>
      <c r="Q29" s="63">
        <f t="shared" si="1"/>
        <v>750</v>
      </c>
      <c r="R29" s="64" t="s">
        <v>42</v>
      </c>
    </row>
    <row r="30" spans="1:18" s="45" customFormat="1" ht="12.75">
      <c r="A30" s="76">
        <v>23</v>
      </c>
      <c r="B30" s="78"/>
      <c r="C30" s="79"/>
      <c r="D30" s="79"/>
      <c r="E30" s="79"/>
      <c r="F30" s="79" t="s">
        <v>29</v>
      </c>
      <c r="G30" s="75" t="s">
        <v>30</v>
      </c>
      <c r="H30" s="59">
        <v>42830</v>
      </c>
      <c r="I30" s="59"/>
      <c r="J30" s="60"/>
      <c r="K30" s="59">
        <v>42835</v>
      </c>
      <c r="L30" s="80"/>
      <c r="M30" s="80"/>
      <c r="N30" s="81">
        <f t="shared" si="0"/>
        <v>5</v>
      </c>
      <c r="O30" s="70" t="s">
        <v>45</v>
      </c>
      <c r="P30" s="63">
        <v>150</v>
      </c>
      <c r="Q30" s="82">
        <f t="shared" si="1"/>
        <v>750</v>
      </c>
      <c r="R30" s="64" t="s">
        <v>42</v>
      </c>
    </row>
    <row r="31" spans="1:18" s="45" customFormat="1" ht="12.75">
      <c r="A31" s="76">
        <v>24</v>
      </c>
      <c r="B31" s="78"/>
      <c r="C31" s="79"/>
      <c r="D31" s="79"/>
      <c r="E31" s="79"/>
      <c r="F31" s="79" t="s">
        <v>29</v>
      </c>
      <c r="G31" s="75" t="s">
        <v>39</v>
      </c>
      <c r="H31" s="59">
        <v>42830</v>
      </c>
      <c r="I31" s="59"/>
      <c r="J31" s="77"/>
      <c r="K31" s="59">
        <v>42835</v>
      </c>
      <c r="L31" s="80"/>
      <c r="M31" s="80"/>
      <c r="N31" s="81">
        <f t="shared" si="0"/>
        <v>5</v>
      </c>
      <c r="O31" s="70" t="s">
        <v>46</v>
      </c>
      <c r="P31" s="63">
        <v>150</v>
      </c>
      <c r="Q31" s="82">
        <f t="shared" si="1"/>
        <v>750</v>
      </c>
      <c r="R31" s="64" t="s">
        <v>42</v>
      </c>
    </row>
    <row r="32" spans="1:18" s="45" customFormat="1" ht="12.75">
      <c r="A32" s="76">
        <v>25</v>
      </c>
      <c r="B32" s="78"/>
      <c r="C32" s="79"/>
      <c r="D32" s="79"/>
      <c r="E32" s="79"/>
      <c r="F32" s="79" t="s">
        <v>29</v>
      </c>
      <c r="G32" s="75" t="s">
        <v>39</v>
      </c>
      <c r="H32" s="59">
        <v>42830</v>
      </c>
      <c r="I32" s="59"/>
      <c r="J32" s="60"/>
      <c r="K32" s="59">
        <v>42835</v>
      </c>
      <c r="L32" s="80"/>
      <c r="M32" s="80"/>
      <c r="N32" s="81">
        <f t="shared" si="0"/>
        <v>5</v>
      </c>
      <c r="O32" s="70" t="s">
        <v>46</v>
      </c>
      <c r="P32" s="63">
        <v>150</v>
      </c>
      <c r="Q32" s="82">
        <f t="shared" si="1"/>
        <v>750</v>
      </c>
      <c r="R32" s="64" t="s">
        <v>42</v>
      </c>
    </row>
    <row r="33" spans="15:18" ht="12.75">
      <c r="O33" s="2"/>
      <c r="P33" s="2"/>
      <c r="Q33" s="36">
        <f>SUM(Q8:Q32)</f>
        <v>19250</v>
      </c>
      <c r="R33" s="37" t="s">
        <v>37</v>
      </c>
    </row>
    <row r="34" spans="2:18" ht="15">
      <c r="B34" s="17" t="s">
        <v>26</v>
      </c>
      <c r="O34" s="2"/>
      <c r="P34" s="2"/>
      <c r="Q34" s="1"/>
      <c r="R34" s="7"/>
    </row>
    <row r="35" spans="2:19" ht="15">
      <c r="B35" s="17" t="s">
        <v>48</v>
      </c>
      <c r="O35" s="2"/>
      <c r="P35" s="2"/>
      <c r="Q35" s="51"/>
      <c r="R35" s="52"/>
      <c r="S35" s="53"/>
    </row>
    <row r="36" spans="2:17" ht="7.5" customHeight="1">
      <c r="B36" s="17"/>
      <c r="O36" s="2"/>
      <c r="P36" s="2"/>
      <c r="Q36" s="1"/>
    </row>
    <row r="37" spans="7:14" ht="8.25" customHeight="1">
      <c r="G37" s="5"/>
      <c r="H37" s="5"/>
      <c r="I37" s="5"/>
      <c r="J37" s="5"/>
      <c r="K37" s="5"/>
      <c r="L37" s="5"/>
      <c r="M37" s="5"/>
      <c r="N37" s="5"/>
    </row>
    <row r="38" spans="1:10" ht="9" customHeight="1" thickBot="1">
      <c r="A38" s="3"/>
      <c r="B38" s="3"/>
      <c r="C38" s="9"/>
      <c r="D38" s="9"/>
      <c r="E38" s="9"/>
      <c r="F38" s="9"/>
      <c r="G38" s="26"/>
      <c r="H38" s="7"/>
      <c r="I38" s="7"/>
      <c r="J38" s="7"/>
    </row>
    <row r="39" spans="3:10" ht="15.75" thickBot="1">
      <c r="C39" s="48" t="s">
        <v>35</v>
      </c>
      <c r="D39" s="48" t="s">
        <v>43</v>
      </c>
      <c r="J39" s="7"/>
    </row>
    <row r="40" spans="3:10" ht="24.75" customHeight="1" thickBot="1">
      <c r="C40" s="48" t="s">
        <v>36</v>
      </c>
      <c r="D40" s="48" t="s">
        <v>36</v>
      </c>
      <c r="J40" s="7"/>
    </row>
    <row r="41" spans="1:14" s="6" customFormat="1" ht="15">
      <c r="A41"/>
      <c r="B41" s="8" t="s">
        <v>42</v>
      </c>
      <c r="C41" s="49"/>
      <c r="D41" s="49"/>
      <c r="J41" s="7"/>
      <c r="K41" s="7"/>
      <c r="L41" s="7"/>
      <c r="M41" s="7"/>
      <c r="N41" s="7"/>
    </row>
    <row r="42" spans="1:14" s="6" customFormat="1" ht="15">
      <c r="A42"/>
      <c r="B42" s="27" t="s">
        <v>10</v>
      </c>
      <c r="C42" s="49">
        <v>185</v>
      </c>
      <c r="D42" s="49">
        <v>170</v>
      </c>
      <c r="J42" s="7"/>
      <c r="K42" s="7"/>
      <c r="L42" s="7"/>
      <c r="M42" s="7"/>
      <c r="N42" s="7"/>
    </row>
    <row r="43" spans="1:4" s="7" customFormat="1" ht="12.75">
      <c r="A43"/>
      <c r="B43" s="28" t="s">
        <v>9</v>
      </c>
      <c r="C43" s="50">
        <v>160</v>
      </c>
      <c r="D43" s="50">
        <v>150</v>
      </c>
    </row>
    <row r="44" ht="12.75">
      <c r="F44" s="4"/>
    </row>
  </sheetData>
  <sheetProtection/>
  <mergeCells count="1">
    <mergeCell ref="A2:H2"/>
  </mergeCells>
  <conditionalFormatting sqref="H8:I32">
    <cfRule type="colorScale" priority="15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8:K32">
    <cfRule type="colorScale" priority="14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H27:I32">
    <cfRule type="colorScale" priority="13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27:K32">
    <cfRule type="colorScale" priority="1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8:K32">
    <cfRule type="colorScale" priority="3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27:K32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27:K32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showGridLines="0" zoomScale="80" zoomScaleNormal="80" zoomScalePageLayoutView="0" workbookViewId="0" topLeftCell="A12">
      <selection activeCell="B47" sqref="B47"/>
    </sheetView>
  </sheetViews>
  <sheetFormatPr defaultColWidth="9.00390625" defaultRowHeight="12.75"/>
  <cols>
    <col min="1" max="1" width="7.00390625" style="0" bestFit="1" customWidth="1"/>
    <col min="2" max="2" width="18.25390625" style="0" customWidth="1"/>
    <col min="3" max="3" width="15.125" style="0" customWidth="1"/>
    <col min="4" max="5" width="13.625" style="0" customWidth="1"/>
    <col min="6" max="6" width="14.00390625" style="3" bestFit="1" customWidth="1"/>
    <col min="7" max="7" width="14.00390625" style="0" bestFit="1" customWidth="1"/>
    <col min="8" max="9" width="11.875" style="0" customWidth="1"/>
    <col min="10" max="10" width="11.75390625" style="0" customWidth="1"/>
    <col min="11" max="11" width="12.375" style="0" customWidth="1"/>
    <col min="12" max="12" width="10.625" style="0" bestFit="1" customWidth="1"/>
    <col min="13" max="13" width="11.25390625" style="0" bestFit="1" customWidth="1"/>
    <col min="14" max="14" width="7.75390625" style="19" customWidth="1"/>
    <col min="15" max="15" width="10.75390625" style="0" customWidth="1"/>
    <col min="16" max="16" width="9.375" style="0" customWidth="1"/>
    <col min="17" max="17" width="12.125" style="0" customWidth="1"/>
    <col min="18" max="18" width="18.00390625" style="0" bestFit="1" customWidth="1"/>
  </cols>
  <sheetData>
    <row r="1" spans="10:11" ht="117" customHeight="1">
      <c r="J1" s="47"/>
      <c r="K1" s="47"/>
    </row>
    <row r="2" spans="1:14" s="24" customFormat="1" ht="26.25">
      <c r="A2" s="86" t="s">
        <v>50</v>
      </c>
      <c r="B2" s="86"/>
      <c r="C2" s="86"/>
      <c r="D2" s="86"/>
      <c r="E2" s="86"/>
      <c r="F2" s="86"/>
      <c r="G2" s="86"/>
      <c r="H2" s="86"/>
      <c r="I2" s="83"/>
      <c r="N2" s="25"/>
    </row>
    <row r="5" spans="15:17" ht="12.75">
      <c r="O5" s="2"/>
      <c r="P5" s="2"/>
      <c r="Q5" s="1"/>
    </row>
    <row r="6" spans="1:6" ht="33.75" customHeight="1">
      <c r="A6" s="29" t="s">
        <v>34</v>
      </c>
      <c r="B6" s="29"/>
      <c r="C6" s="29"/>
      <c r="D6" s="29"/>
      <c r="E6" s="29"/>
      <c r="F6" s="30"/>
    </row>
    <row r="7" spans="1:18" s="16" customFormat="1" ht="30" customHeight="1">
      <c r="A7" s="84" t="s">
        <v>0</v>
      </c>
      <c r="B7" s="84" t="s">
        <v>1</v>
      </c>
      <c r="C7" s="84" t="s">
        <v>2</v>
      </c>
      <c r="D7" s="84" t="s">
        <v>3</v>
      </c>
      <c r="E7" s="84" t="s">
        <v>27</v>
      </c>
      <c r="F7" s="84" t="s">
        <v>22</v>
      </c>
      <c r="G7" s="84" t="s">
        <v>4</v>
      </c>
      <c r="H7" s="84" t="s">
        <v>7</v>
      </c>
      <c r="I7" s="84" t="s">
        <v>51</v>
      </c>
      <c r="J7" s="84" t="s">
        <v>24</v>
      </c>
      <c r="K7" s="84" t="s">
        <v>21</v>
      </c>
      <c r="L7" s="84" t="s">
        <v>52</v>
      </c>
      <c r="M7" s="84" t="s">
        <v>25</v>
      </c>
      <c r="N7" s="84" t="s">
        <v>23</v>
      </c>
      <c r="O7" s="84" t="s">
        <v>6</v>
      </c>
      <c r="P7" s="84" t="s">
        <v>49</v>
      </c>
      <c r="Q7" s="84" t="s">
        <v>8</v>
      </c>
      <c r="R7" s="84" t="s">
        <v>5</v>
      </c>
    </row>
    <row r="8" spans="1:18" s="32" customFormat="1" ht="12.75">
      <c r="A8" s="76">
        <v>1</v>
      </c>
      <c r="B8" s="55"/>
      <c r="C8" s="56"/>
      <c r="D8" s="56"/>
      <c r="E8" s="56"/>
      <c r="F8" s="57" t="s">
        <v>29</v>
      </c>
      <c r="G8" s="58" t="s">
        <v>30</v>
      </c>
      <c r="H8" s="59">
        <v>42830</v>
      </c>
      <c r="I8" s="59"/>
      <c r="J8" s="60"/>
      <c r="K8" s="59">
        <v>42835</v>
      </c>
      <c r="L8" s="60"/>
      <c r="M8" s="60"/>
      <c r="N8" s="61">
        <f aca="true" t="shared" si="0" ref="N8:N32">K8-H8</f>
        <v>5</v>
      </c>
      <c r="O8" s="62" t="s">
        <v>18</v>
      </c>
      <c r="P8" s="63">
        <v>150</v>
      </c>
      <c r="Q8" s="63">
        <f aca="true" t="shared" si="1" ref="Q8:Q32">N8*P8</f>
        <v>750</v>
      </c>
      <c r="R8" s="64" t="s">
        <v>41</v>
      </c>
    </row>
    <row r="9" spans="1:18" s="23" customFormat="1" ht="12.75">
      <c r="A9" s="76">
        <v>2</v>
      </c>
      <c r="B9" s="65"/>
      <c r="C9" s="65"/>
      <c r="D9" s="65"/>
      <c r="E9" s="65"/>
      <c r="F9" s="66" t="s">
        <v>28</v>
      </c>
      <c r="G9" s="67" t="s">
        <v>30</v>
      </c>
      <c r="H9" s="59">
        <v>42830</v>
      </c>
      <c r="I9" s="59"/>
      <c r="J9" s="68"/>
      <c r="K9" s="59">
        <v>42835</v>
      </c>
      <c r="L9" s="68"/>
      <c r="M9" s="68"/>
      <c r="N9" s="69">
        <f t="shared" si="0"/>
        <v>5</v>
      </c>
      <c r="O9" s="70" t="s">
        <v>19</v>
      </c>
      <c r="P9" s="63">
        <v>150</v>
      </c>
      <c r="Q9" s="71">
        <f t="shared" si="1"/>
        <v>750</v>
      </c>
      <c r="R9" s="64" t="s">
        <v>41</v>
      </c>
    </row>
    <row r="10" spans="1:18" s="32" customFormat="1" ht="12.75">
      <c r="A10" s="76">
        <v>3</v>
      </c>
      <c r="B10" s="55"/>
      <c r="C10" s="56"/>
      <c r="D10" s="56"/>
      <c r="E10" s="56"/>
      <c r="F10" s="57" t="s">
        <v>29</v>
      </c>
      <c r="G10" s="58" t="s">
        <v>30</v>
      </c>
      <c r="H10" s="59">
        <v>42830</v>
      </c>
      <c r="I10" s="59"/>
      <c r="J10" s="60"/>
      <c r="K10" s="59">
        <v>42835</v>
      </c>
      <c r="L10" s="60"/>
      <c r="M10" s="60"/>
      <c r="N10" s="61">
        <f t="shared" si="0"/>
        <v>5</v>
      </c>
      <c r="O10" s="62" t="s">
        <v>31</v>
      </c>
      <c r="P10" s="63">
        <v>150</v>
      </c>
      <c r="Q10" s="63">
        <f t="shared" si="1"/>
        <v>750</v>
      </c>
      <c r="R10" s="64" t="s">
        <v>41</v>
      </c>
    </row>
    <row r="11" spans="1:18" s="23" customFormat="1" ht="12.75">
      <c r="A11" s="76">
        <v>4</v>
      </c>
      <c r="B11" s="65"/>
      <c r="C11" s="65"/>
      <c r="D11" s="65"/>
      <c r="E11" s="65"/>
      <c r="F11" s="66" t="s">
        <v>28</v>
      </c>
      <c r="G11" s="67" t="s">
        <v>30</v>
      </c>
      <c r="H11" s="59">
        <v>42830</v>
      </c>
      <c r="I11" s="59"/>
      <c r="J11" s="68"/>
      <c r="K11" s="59">
        <v>42835</v>
      </c>
      <c r="L11" s="68"/>
      <c r="M11" s="68"/>
      <c r="N11" s="69">
        <f t="shared" si="0"/>
        <v>5</v>
      </c>
      <c r="O11" s="70" t="s">
        <v>32</v>
      </c>
      <c r="P11" s="63">
        <v>150</v>
      </c>
      <c r="Q11" s="71">
        <f t="shared" si="1"/>
        <v>750</v>
      </c>
      <c r="R11" s="64" t="s">
        <v>41</v>
      </c>
    </row>
    <row r="12" spans="1:18" s="32" customFormat="1" ht="12.75">
      <c r="A12" s="76">
        <v>5</v>
      </c>
      <c r="B12" s="55"/>
      <c r="C12" s="55"/>
      <c r="D12" s="55"/>
      <c r="E12" s="55"/>
      <c r="F12" s="72" t="s">
        <v>28</v>
      </c>
      <c r="G12" s="58" t="s">
        <v>30</v>
      </c>
      <c r="H12" s="59">
        <v>42830</v>
      </c>
      <c r="I12" s="59"/>
      <c r="J12" s="60"/>
      <c r="K12" s="59">
        <v>42835</v>
      </c>
      <c r="L12" s="60"/>
      <c r="M12" s="60"/>
      <c r="N12" s="61">
        <f t="shared" si="0"/>
        <v>5</v>
      </c>
      <c r="O12" s="62" t="s">
        <v>33</v>
      </c>
      <c r="P12" s="63">
        <v>150</v>
      </c>
      <c r="Q12" s="63">
        <f t="shared" si="1"/>
        <v>750</v>
      </c>
      <c r="R12" s="64" t="s">
        <v>41</v>
      </c>
    </row>
    <row r="13" spans="1:18" s="23" customFormat="1" ht="12.75">
      <c r="A13" s="76">
        <v>6</v>
      </c>
      <c r="B13" s="65"/>
      <c r="C13" s="66"/>
      <c r="D13" s="66"/>
      <c r="E13" s="66"/>
      <c r="F13" s="66" t="s">
        <v>28</v>
      </c>
      <c r="G13" s="73" t="s">
        <v>38</v>
      </c>
      <c r="H13" s="59">
        <v>42830</v>
      </c>
      <c r="I13" s="59"/>
      <c r="J13" s="68"/>
      <c r="K13" s="59">
        <v>42835</v>
      </c>
      <c r="L13" s="68"/>
      <c r="M13" s="68"/>
      <c r="N13" s="69">
        <f t="shared" si="0"/>
        <v>5</v>
      </c>
      <c r="O13" s="70" t="s">
        <v>12</v>
      </c>
      <c r="P13" s="63">
        <v>140</v>
      </c>
      <c r="Q13" s="71">
        <f t="shared" si="1"/>
        <v>700</v>
      </c>
      <c r="R13" s="64" t="s">
        <v>41</v>
      </c>
    </row>
    <row r="14" spans="1:18" s="23" customFormat="1" ht="12.75">
      <c r="A14" s="76">
        <v>7</v>
      </c>
      <c r="B14" s="65"/>
      <c r="C14" s="66"/>
      <c r="D14" s="66"/>
      <c r="E14" s="66"/>
      <c r="F14" s="66" t="s">
        <v>28</v>
      </c>
      <c r="G14" s="73" t="s">
        <v>38</v>
      </c>
      <c r="H14" s="59">
        <v>42830</v>
      </c>
      <c r="I14" s="59"/>
      <c r="J14" s="68"/>
      <c r="K14" s="59">
        <v>42835</v>
      </c>
      <c r="L14" s="68"/>
      <c r="M14" s="68"/>
      <c r="N14" s="69">
        <f t="shared" si="0"/>
        <v>5</v>
      </c>
      <c r="O14" s="70" t="s">
        <v>12</v>
      </c>
      <c r="P14" s="63">
        <v>140</v>
      </c>
      <c r="Q14" s="71">
        <f t="shared" si="1"/>
        <v>700</v>
      </c>
      <c r="R14" s="64" t="s">
        <v>41</v>
      </c>
    </row>
    <row r="15" spans="1:18" s="32" customFormat="1" ht="12.75">
      <c r="A15" s="76">
        <v>8</v>
      </c>
      <c r="B15" s="55"/>
      <c r="C15" s="72"/>
      <c r="D15" s="72"/>
      <c r="E15" s="72"/>
      <c r="F15" s="72" t="s">
        <v>28</v>
      </c>
      <c r="G15" s="74" t="s">
        <v>38</v>
      </c>
      <c r="H15" s="59">
        <v>42830</v>
      </c>
      <c r="I15" s="59"/>
      <c r="J15" s="60"/>
      <c r="K15" s="59">
        <v>42835</v>
      </c>
      <c r="L15" s="60"/>
      <c r="M15" s="60"/>
      <c r="N15" s="61">
        <f t="shared" si="0"/>
        <v>5</v>
      </c>
      <c r="O15" s="62" t="s">
        <v>13</v>
      </c>
      <c r="P15" s="63">
        <v>140</v>
      </c>
      <c r="Q15" s="63">
        <f t="shared" si="1"/>
        <v>700</v>
      </c>
      <c r="R15" s="64" t="s">
        <v>41</v>
      </c>
    </row>
    <row r="16" spans="1:18" s="32" customFormat="1" ht="12.75">
      <c r="A16" s="76">
        <v>9</v>
      </c>
      <c r="B16" s="55"/>
      <c r="C16" s="72"/>
      <c r="D16" s="72"/>
      <c r="E16" s="72"/>
      <c r="F16" s="72" t="s">
        <v>28</v>
      </c>
      <c r="G16" s="74" t="s">
        <v>38</v>
      </c>
      <c r="H16" s="59">
        <v>42830</v>
      </c>
      <c r="I16" s="59"/>
      <c r="J16" s="60"/>
      <c r="K16" s="59">
        <v>42835</v>
      </c>
      <c r="L16" s="60"/>
      <c r="M16" s="60"/>
      <c r="N16" s="61">
        <f t="shared" si="0"/>
        <v>5</v>
      </c>
      <c r="O16" s="62" t="s">
        <v>13</v>
      </c>
      <c r="P16" s="63">
        <v>140</v>
      </c>
      <c r="Q16" s="63">
        <f t="shared" si="1"/>
        <v>700</v>
      </c>
      <c r="R16" s="64" t="s">
        <v>41</v>
      </c>
    </row>
    <row r="17" spans="1:18" s="23" customFormat="1" ht="12.75">
      <c r="A17" s="76">
        <v>10</v>
      </c>
      <c r="B17" s="65"/>
      <c r="C17" s="66"/>
      <c r="D17" s="66"/>
      <c r="E17" s="66"/>
      <c r="F17" s="66" t="s">
        <v>28</v>
      </c>
      <c r="G17" s="73" t="s">
        <v>38</v>
      </c>
      <c r="H17" s="59">
        <v>42830</v>
      </c>
      <c r="I17" s="59"/>
      <c r="J17" s="68"/>
      <c r="K17" s="59">
        <v>42835</v>
      </c>
      <c r="L17" s="68"/>
      <c r="M17" s="68"/>
      <c r="N17" s="69">
        <f t="shared" si="0"/>
        <v>5</v>
      </c>
      <c r="O17" s="70" t="s">
        <v>14</v>
      </c>
      <c r="P17" s="63">
        <v>140</v>
      </c>
      <c r="Q17" s="71">
        <f t="shared" si="1"/>
        <v>700</v>
      </c>
      <c r="R17" s="64" t="s">
        <v>41</v>
      </c>
    </row>
    <row r="18" spans="1:18" s="23" customFormat="1" ht="12.75">
      <c r="A18" s="76">
        <v>11</v>
      </c>
      <c r="B18" s="65"/>
      <c r="C18" s="66"/>
      <c r="D18" s="66"/>
      <c r="E18" s="66"/>
      <c r="F18" s="66" t="s">
        <v>28</v>
      </c>
      <c r="G18" s="73" t="s">
        <v>38</v>
      </c>
      <c r="H18" s="59">
        <v>42830</v>
      </c>
      <c r="I18" s="59"/>
      <c r="J18" s="68"/>
      <c r="K18" s="59">
        <v>42835</v>
      </c>
      <c r="L18" s="68"/>
      <c r="M18" s="68"/>
      <c r="N18" s="69">
        <f t="shared" si="0"/>
        <v>5</v>
      </c>
      <c r="O18" s="70" t="s">
        <v>14</v>
      </c>
      <c r="P18" s="63">
        <v>140</v>
      </c>
      <c r="Q18" s="71">
        <f t="shared" si="1"/>
        <v>700</v>
      </c>
      <c r="R18" s="64" t="s">
        <v>41</v>
      </c>
    </row>
    <row r="19" spans="1:18" s="32" customFormat="1" ht="12.75">
      <c r="A19" s="76">
        <v>12</v>
      </c>
      <c r="B19" s="55"/>
      <c r="C19" s="72"/>
      <c r="D19" s="72"/>
      <c r="E19" s="72"/>
      <c r="F19" s="72" t="s">
        <v>28</v>
      </c>
      <c r="G19" s="74" t="s">
        <v>38</v>
      </c>
      <c r="H19" s="59">
        <v>42830</v>
      </c>
      <c r="I19" s="59"/>
      <c r="J19" s="60"/>
      <c r="K19" s="59">
        <v>42835</v>
      </c>
      <c r="L19" s="60"/>
      <c r="M19" s="60"/>
      <c r="N19" s="61">
        <f t="shared" si="0"/>
        <v>5</v>
      </c>
      <c r="O19" s="62" t="s">
        <v>15</v>
      </c>
      <c r="P19" s="63">
        <v>140</v>
      </c>
      <c r="Q19" s="63">
        <f t="shared" si="1"/>
        <v>700</v>
      </c>
      <c r="R19" s="64" t="s">
        <v>41</v>
      </c>
    </row>
    <row r="20" spans="1:18" s="32" customFormat="1" ht="12.75">
      <c r="A20" s="76">
        <v>13</v>
      </c>
      <c r="B20" s="55"/>
      <c r="C20" s="72"/>
      <c r="D20" s="72"/>
      <c r="E20" s="72"/>
      <c r="F20" s="72" t="s">
        <v>29</v>
      </c>
      <c r="G20" s="74" t="s">
        <v>38</v>
      </c>
      <c r="H20" s="59">
        <v>42830</v>
      </c>
      <c r="I20" s="59"/>
      <c r="J20" s="60"/>
      <c r="K20" s="59">
        <v>42835</v>
      </c>
      <c r="L20" s="60"/>
      <c r="M20" s="60"/>
      <c r="N20" s="61">
        <f t="shared" si="0"/>
        <v>5</v>
      </c>
      <c r="O20" s="62" t="s">
        <v>15</v>
      </c>
      <c r="P20" s="63">
        <v>140</v>
      </c>
      <c r="Q20" s="63">
        <f t="shared" si="1"/>
        <v>700</v>
      </c>
      <c r="R20" s="64" t="s">
        <v>41</v>
      </c>
    </row>
    <row r="21" spans="1:18" s="23" customFormat="1" ht="12" customHeight="1">
      <c r="A21" s="76">
        <v>14</v>
      </c>
      <c r="B21" s="65"/>
      <c r="C21" s="66"/>
      <c r="D21" s="66"/>
      <c r="E21" s="66"/>
      <c r="F21" s="66" t="s">
        <v>29</v>
      </c>
      <c r="G21" s="73" t="s">
        <v>38</v>
      </c>
      <c r="H21" s="59">
        <v>42830</v>
      </c>
      <c r="I21" s="59"/>
      <c r="J21" s="68"/>
      <c r="K21" s="59">
        <v>42835</v>
      </c>
      <c r="L21" s="68"/>
      <c r="M21" s="68"/>
      <c r="N21" s="69">
        <f t="shared" si="0"/>
        <v>5</v>
      </c>
      <c r="O21" s="70" t="s">
        <v>16</v>
      </c>
      <c r="P21" s="63">
        <v>140</v>
      </c>
      <c r="Q21" s="71">
        <f t="shared" si="1"/>
        <v>700</v>
      </c>
      <c r="R21" s="64" t="s">
        <v>41</v>
      </c>
    </row>
    <row r="22" spans="1:18" s="23" customFormat="1" ht="12.75">
      <c r="A22" s="76">
        <v>15</v>
      </c>
      <c r="B22" s="65"/>
      <c r="C22" s="66"/>
      <c r="D22" s="66"/>
      <c r="E22" s="66"/>
      <c r="F22" s="66" t="s">
        <v>29</v>
      </c>
      <c r="G22" s="73" t="s">
        <v>38</v>
      </c>
      <c r="H22" s="59">
        <v>42830</v>
      </c>
      <c r="I22" s="59"/>
      <c r="J22" s="68"/>
      <c r="K22" s="59">
        <v>42835</v>
      </c>
      <c r="L22" s="68"/>
      <c r="M22" s="68"/>
      <c r="N22" s="69">
        <f t="shared" si="0"/>
        <v>5</v>
      </c>
      <c r="O22" s="70" t="s">
        <v>16</v>
      </c>
      <c r="P22" s="63">
        <v>140</v>
      </c>
      <c r="Q22" s="71">
        <f t="shared" si="1"/>
        <v>700</v>
      </c>
      <c r="R22" s="64" t="s">
        <v>41</v>
      </c>
    </row>
    <row r="23" spans="1:18" s="32" customFormat="1" ht="12.75">
      <c r="A23" s="76">
        <v>16</v>
      </c>
      <c r="B23" s="55"/>
      <c r="C23" s="72"/>
      <c r="D23" s="72"/>
      <c r="E23" s="72"/>
      <c r="F23" s="72" t="s">
        <v>29</v>
      </c>
      <c r="G23" s="74" t="s">
        <v>38</v>
      </c>
      <c r="H23" s="59">
        <v>42830</v>
      </c>
      <c r="I23" s="59"/>
      <c r="J23" s="60"/>
      <c r="K23" s="59">
        <v>42835</v>
      </c>
      <c r="L23" s="60"/>
      <c r="M23" s="60"/>
      <c r="N23" s="61">
        <f t="shared" si="0"/>
        <v>5</v>
      </c>
      <c r="O23" s="62" t="s">
        <v>17</v>
      </c>
      <c r="P23" s="63">
        <v>140</v>
      </c>
      <c r="Q23" s="63">
        <f t="shared" si="1"/>
        <v>700</v>
      </c>
      <c r="R23" s="64" t="s">
        <v>41</v>
      </c>
    </row>
    <row r="24" spans="1:18" s="32" customFormat="1" ht="12.75">
      <c r="A24" s="76">
        <v>17</v>
      </c>
      <c r="B24" s="55"/>
      <c r="C24" s="72"/>
      <c r="D24" s="72"/>
      <c r="E24" s="72"/>
      <c r="F24" s="72" t="s">
        <v>29</v>
      </c>
      <c r="G24" s="74" t="s">
        <v>38</v>
      </c>
      <c r="H24" s="59">
        <v>42830</v>
      </c>
      <c r="I24" s="59"/>
      <c r="J24" s="60"/>
      <c r="K24" s="59">
        <v>42835</v>
      </c>
      <c r="L24" s="60"/>
      <c r="M24" s="60"/>
      <c r="N24" s="61">
        <f t="shared" si="0"/>
        <v>5</v>
      </c>
      <c r="O24" s="62" t="s">
        <v>17</v>
      </c>
      <c r="P24" s="63">
        <v>140</v>
      </c>
      <c r="Q24" s="63">
        <f t="shared" si="1"/>
        <v>700</v>
      </c>
      <c r="R24" s="64" t="s">
        <v>41</v>
      </c>
    </row>
    <row r="25" spans="1:18" s="23" customFormat="1" ht="12.75">
      <c r="A25" s="76">
        <v>18</v>
      </c>
      <c r="B25" s="65"/>
      <c r="C25" s="66"/>
      <c r="D25" s="66"/>
      <c r="E25" s="66"/>
      <c r="F25" s="66" t="s">
        <v>29</v>
      </c>
      <c r="G25" s="75" t="s">
        <v>39</v>
      </c>
      <c r="H25" s="59">
        <v>42830</v>
      </c>
      <c r="I25" s="59"/>
      <c r="J25" s="68"/>
      <c r="K25" s="59">
        <v>42835</v>
      </c>
      <c r="L25" s="68"/>
      <c r="M25" s="68"/>
      <c r="N25" s="69">
        <f t="shared" si="0"/>
        <v>5</v>
      </c>
      <c r="O25" s="70" t="s">
        <v>20</v>
      </c>
      <c r="P25" s="63">
        <v>140</v>
      </c>
      <c r="Q25" s="71">
        <f t="shared" si="1"/>
        <v>700</v>
      </c>
      <c r="R25" s="64" t="s">
        <v>41</v>
      </c>
    </row>
    <row r="26" spans="1:18" s="23" customFormat="1" ht="12.75">
      <c r="A26" s="76">
        <v>19</v>
      </c>
      <c r="B26" s="65"/>
      <c r="C26" s="66"/>
      <c r="D26" s="66"/>
      <c r="E26" s="66"/>
      <c r="F26" s="66" t="s">
        <v>29</v>
      </c>
      <c r="G26" s="75" t="s">
        <v>39</v>
      </c>
      <c r="H26" s="59">
        <v>42830</v>
      </c>
      <c r="I26" s="59"/>
      <c r="J26" s="68"/>
      <c r="K26" s="59">
        <v>42835</v>
      </c>
      <c r="L26" s="68"/>
      <c r="M26" s="68"/>
      <c r="N26" s="69">
        <f t="shared" si="0"/>
        <v>5</v>
      </c>
      <c r="O26" s="70" t="s">
        <v>20</v>
      </c>
      <c r="P26" s="63">
        <v>140</v>
      </c>
      <c r="Q26" s="71">
        <f>N26*P26</f>
        <v>700</v>
      </c>
      <c r="R26" s="64" t="s">
        <v>41</v>
      </c>
    </row>
    <row r="27" spans="1:18" s="32" customFormat="1" ht="12.75">
      <c r="A27" s="76">
        <v>20</v>
      </c>
      <c r="B27" s="55"/>
      <c r="C27" s="72"/>
      <c r="D27" s="72"/>
      <c r="E27" s="72"/>
      <c r="F27" s="72" t="s">
        <v>29</v>
      </c>
      <c r="G27" s="74" t="s">
        <v>30</v>
      </c>
      <c r="H27" s="59">
        <v>42830</v>
      </c>
      <c r="I27" s="59"/>
      <c r="J27" s="60"/>
      <c r="K27" s="59">
        <v>42835</v>
      </c>
      <c r="L27" s="60"/>
      <c r="M27" s="60"/>
      <c r="N27" s="61">
        <f t="shared" si="0"/>
        <v>5</v>
      </c>
      <c r="O27" s="70" t="s">
        <v>44</v>
      </c>
      <c r="P27" s="63">
        <v>140</v>
      </c>
      <c r="Q27" s="63">
        <f t="shared" si="1"/>
        <v>700</v>
      </c>
      <c r="R27" s="64" t="s">
        <v>41</v>
      </c>
    </row>
    <row r="28" spans="1:18" s="32" customFormat="1" ht="12.75">
      <c r="A28" s="76">
        <v>21</v>
      </c>
      <c r="B28" s="55"/>
      <c r="C28" s="72"/>
      <c r="D28" s="72"/>
      <c r="E28" s="72"/>
      <c r="F28" s="72" t="s">
        <v>29</v>
      </c>
      <c r="G28" s="74" t="s">
        <v>30</v>
      </c>
      <c r="H28" s="59">
        <v>42830</v>
      </c>
      <c r="I28" s="59"/>
      <c r="J28" s="60"/>
      <c r="K28" s="59">
        <v>42835</v>
      </c>
      <c r="L28" s="60"/>
      <c r="M28" s="60"/>
      <c r="N28" s="61">
        <f t="shared" si="0"/>
        <v>5</v>
      </c>
      <c r="O28" s="70" t="s">
        <v>44</v>
      </c>
      <c r="P28" s="63">
        <v>140</v>
      </c>
      <c r="Q28" s="63">
        <f t="shared" si="1"/>
        <v>700</v>
      </c>
      <c r="R28" s="64" t="s">
        <v>41</v>
      </c>
    </row>
    <row r="29" spans="1:18" s="32" customFormat="1" ht="12.75">
      <c r="A29" s="76">
        <v>22</v>
      </c>
      <c r="B29" s="55"/>
      <c r="C29" s="72"/>
      <c r="D29" s="72"/>
      <c r="E29" s="72"/>
      <c r="F29" s="72" t="s">
        <v>29</v>
      </c>
      <c r="G29" s="74" t="s">
        <v>30</v>
      </c>
      <c r="H29" s="59">
        <v>42830</v>
      </c>
      <c r="I29" s="59"/>
      <c r="J29" s="77"/>
      <c r="K29" s="59">
        <v>42835</v>
      </c>
      <c r="L29" s="60"/>
      <c r="M29" s="60"/>
      <c r="N29" s="61">
        <f t="shared" si="0"/>
        <v>5</v>
      </c>
      <c r="O29" s="70" t="s">
        <v>45</v>
      </c>
      <c r="P29" s="63">
        <v>140</v>
      </c>
      <c r="Q29" s="63">
        <f t="shared" si="1"/>
        <v>700</v>
      </c>
      <c r="R29" s="64" t="s">
        <v>41</v>
      </c>
    </row>
    <row r="30" spans="1:18" s="45" customFormat="1" ht="12.75">
      <c r="A30" s="76">
        <v>23</v>
      </c>
      <c r="B30" s="78"/>
      <c r="C30" s="79"/>
      <c r="D30" s="79"/>
      <c r="E30" s="79"/>
      <c r="F30" s="79" t="s">
        <v>29</v>
      </c>
      <c r="G30" s="75" t="s">
        <v>30</v>
      </c>
      <c r="H30" s="59">
        <v>42830</v>
      </c>
      <c r="I30" s="59"/>
      <c r="J30" s="60"/>
      <c r="K30" s="59">
        <v>42835</v>
      </c>
      <c r="L30" s="80"/>
      <c r="M30" s="80"/>
      <c r="N30" s="81">
        <f t="shared" si="0"/>
        <v>5</v>
      </c>
      <c r="O30" s="70" t="s">
        <v>45</v>
      </c>
      <c r="P30" s="63">
        <v>140</v>
      </c>
      <c r="Q30" s="82">
        <f t="shared" si="1"/>
        <v>700</v>
      </c>
      <c r="R30" s="64" t="s">
        <v>41</v>
      </c>
    </row>
    <row r="31" spans="1:18" s="45" customFormat="1" ht="12.75">
      <c r="A31" s="76">
        <v>24</v>
      </c>
      <c r="B31" s="78"/>
      <c r="C31" s="79"/>
      <c r="D31" s="79"/>
      <c r="E31" s="79"/>
      <c r="F31" s="79" t="s">
        <v>29</v>
      </c>
      <c r="G31" s="75" t="s">
        <v>39</v>
      </c>
      <c r="H31" s="59">
        <v>42830</v>
      </c>
      <c r="I31" s="59"/>
      <c r="J31" s="77"/>
      <c r="K31" s="59">
        <v>42835</v>
      </c>
      <c r="L31" s="80"/>
      <c r="M31" s="80"/>
      <c r="N31" s="81">
        <f t="shared" si="0"/>
        <v>5</v>
      </c>
      <c r="O31" s="70" t="s">
        <v>46</v>
      </c>
      <c r="P31" s="63">
        <v>140</v>
      </c>
      <c r="Q31" s="82">
        <f t="shared" si="1"/>
        <v>700</v>
      </c>
      <c r="R31" s="64" t="s">
        <v>41</v>
      </c>
    </row>
    <row r="32" spans="1:18" s="45" customFormat="1" ht="12.75">
      <c r="A32" s="76">
        <v>25</v>
      </c>
      <c r="B32" s="78"/>
      <c r="C32" s="79"/>
      <c r="D32" s="79"/>
      <c r="E32" s="79"/>
      <c r="F32" s="79" t="s">
        <v>29</v>
      </c>
      <c r="G32" s="75" t="s">
        <v>39</v>
      </c>
      <c r="H32" s="59">
        <v>42830</v>
      </c>
      <c r="I32" s="59"/>
      <c r="J32" s="60"/>
      <c r="K32" s="59">
        <v>42835</v>
      </c>
      <c r="L32" s="80"/>
      <c r="M32" s="80"/>
      <c r="N32" s="81">
        <f t="shared" si="0"/>
        <v>5</v>
      </c>
      <c r="O32" s="70" t="s">
        <v>46</v>
      </c>
      <c r="P32" s="63">
        <v>140</v>
      </c>
      <c r="Q32" s="82">
        <f t="shared" si="1"/>
        <v>700</v>
      </c>
      <c r="R32" s="64" t="s">
        <v>41</v>
      </c>
    </row>
    <row r="33" spans="15:18" ht="12.75">
      <c r="O33" s="2"/>
      <c r="P33" s="2"/>
      <c r="Q33" s="36">
        <f>SUM(Q8:Q32)</f>
        <v>17750</v>
      </c>
      <c r="R33" s="37" t="s">
        <v>37</v>
      </c>
    </row>
    <row r="34" spans="2:18" ht="15">
      <c r="B34" s="17" t="s">
        <v>26</v>
      </c>
      <c r="O34" s="2"/>
      <c r="P34" s="2"/>
      <c r="Q34" s="1"/>
      <c r="R34" s="7"/>
    </row>
    <row r="35" spans="2:19" ht="15">
      <c r="B35" s="17" t="s">
        <v>48</v>
      </c>
      <c r="O35" s="2"/>
      <c r="P35" s="2"/>
      <c r="Q35" s="51"/>
      <c r="R35" s="52"/>
      <c r="S35" s="53"/>
    </row>
    <row r="36" spans="2:17" ht="7.5" customHeight="1">
      <c r="B36" s="17"/>
      <c r="O36" s="2"/>
      <c r="P36" s="2"/>
      <c r="Q36" s="1"/>
    </row>
    <row r="37" spans="7:14" ht="8.25" customHeight="1">
      <c r="G37" s="5"/>
      <c r="H37" s="5"/>
      <c r="I37" s="5"/>
      <c r="J37" s="5"/>
      <c r="K37" s="5"/>
      <c r="L37" s="5"/>
      <c r="M37" s="5"/>
      <c r="N37" s="5"/>
    </row>
    <row r="38" spans="1:10" ht="9" customHeight="1" thickBot="1">
      <c r="A38" s="3"/>
      <c r="B38" s="3"/>
      <c r="C38" s="9"/>
      <c r="D38" s="9"/>
      <c r="E38" s="9"/>
      <c r="F38" s="9"/>
      <c r="G38" s="26"/>
      <c r="H38" s="7"/>
      <c r="I38" s="7"/>
      <c r="J38" s="7"/>
    </row>
    <row r="39" spans="3:10" ht="15.75" thickBot="1">
      <c r="C39" s="48" t="s">
        <v>35</v>
      </c>
      <c r="D39" s="48" t="s">
        <v>43</v>
      </c>
      <c r="J39" s="7"/>
    </row>
    <row r="40" spans="3:10" ht="24.75" customHeight="1" thickBot="1">
      <c r="C40" s="48" t="s">
        <v>36</v>
      </c>
      <c r="D40" s="48" t="s">
        <v>36</v>
      </c>
      <c r="J40" s="7"/>
    </row>
    <row r="41" spans="1:14" s="6" customFormat="1" ht="15">
      <c r="A41"/>
      <c r="B41" s="8" t="s">
        <v>41</v>
      </c>
      <c r="C41" s="49"/>
      <c r="D41" s="49"/>
      <c r="J41" s="7"/>
      <c r="K41" s="7"/>
      <c r="L41" s="7"/>
      <c r="M41" s="7"/>
      <c r="N41" s="7"/>
    </row>
    <row r="42" spans="1:14" s="6" customFormat="1" ht="15">
      <c r="A42"/>
      <c r="B42" s="27" t="s">
        <v>10</v>
      </c>
      <c r="C42" s="49">
        <v>165</v>
      </c>
      <c r="D42" s="49">
        <v>150</v>
      </c>
      <c r="J42" s="7"/>
      <c r="K42" s="7"/>
      <c r="L42" s="7"/>
      <c r="M42" s="7"/>
      <c r="N42" s="7"/>
    </row>
    <row r="43" spans="1:4" s="7" customFormat="1" ht="12.75">
      <c r="A43"/>
      <c r="B43" s="28" t="s">
        <v>9</v>
      </c>
      <c r="C43" s="50">
        <v>150</v>
      </c>
      <c r="D43" s="50">
        <v>140</v>
      </c>
    </row>
    <row r="44" ht="12.75">
      <c r="F44" s="4"/>
    </row>
  </sheetData>
  <sheetProtection/>
  <mergeCells count="1">
    <mergeCell ref="A2:H2"/>
  </mergeCells>
  <conditionalFormatting sqref="H8:I32">
    <cfRule type="colorScale" priority="7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8:K32">
    <cfRule type="colorScale" priority="6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H27:I32">
    <cfRule type="colorScale" priority="5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27:K32">
    <cfRule type="colorScale" priority="4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showGridLines="0" zoomScale="80" zoomScaleNormal="80" zoomScalePageLayoutView="0" workbookViewId="0" topLeftCell="A16">
      <selection activeCell="B50" sqref="B50"/>
    </sheetView>
  </sheetViews>
  <sheetFormatPr defaultColWidth="9.00390625" defaultRowHeight="12.75"/>
  <cols>
    <col min="1" max="1" width="7.00390625" style="0" bestFit="1" customWidth="1"/>
    <col min="2" max="2" width="22.75390625" style="0" customWidth="1"/>
    <col min="3" max="3" width="15.125" style="0" customWidth="1"/>
    <col min="4" max="5" width="13.625" style="0" customWidth="1"/>
    <col min="6" max="6" width="14.00390625" style="3" bestFit="1" customWidth="1"/>
    <col min="7" max="7" width="14.00390625" style="0" bestFit="1" customWidth="1"/>
    <col min="8" max="9" width="11.875" style="0" customWidth="1"/>
    <col min="10" max="10" width="11.75390625" style="0" customWidth="1"/>
    <col min="11" max="11" width="12.375" style="0" customWidth="1"/>
    <col min="12" max="12" width="10.625" style="0" bestFit="1" customWidth="1"/>
    <col min="13" max="13" width="11.25390625" style="0" bestFit="1" customWidth="1"/>
    <col min="14" max="14" width="7.75390625" style="19" customWidth="1"/>
    <col min="15" max="15" width="9.25390625" style="0" bestFit="1" customWidth="1"/>
    <col min="16" max="16" width="9.75390625" style="0" customWidth="1"/>
    <col min="17" max="17" width="12.125" style="0" customWidth="1"/>
    <col min="18" max="18" width="18.00390625" style="0" bestFit="1" customWidth="1"/>
  </cols>
  <sheetData>
    <row r="1" spans="10:11" ht="108" customHeight="1">
      <c r="J1" s="47"/>
      <c r="K1" s="47"/>
    </row>
    <row r="2" spans="1:14" s="24" customFormat="1" ht="26.25">
      <c r="A2" s="86" t="s">
        <v>50</v>
      </c>
      <c r="B2" s="86"/>
      <c r="C2" s="86"/>
      <c r="D2" s="86"/>
      <c r="E2" s="86"/>
      <c r="F2" s="86"/>
      <c r="G2" s="86"/>
      <c r="H2" s="86"/>
      <c r="I2" s="83"/>
      <c r="N2" s="25"/>
    </row>
    <row r="6" spans="1:6" ht="33.75" customHeight="1">
      <c r="A6" s="29" t="s">
        <v>34</v>
      </c>
      <c r="B6" s="29"/>
      <c r="C6" s="29"/>
      <c r="D6" s="29"/>
      <c r="E6" s="29"/>
      <c r="F6" s="30"/>
    </row>
    <row r="7" spans="1:18" s="16" customFormat="1" ht="30" customHeight="1">
      <c r="A7" s="84" t="s">
        <v>0</v>
      </c>
      <c r="B7" s="84" t="s">
        <v>1</v>
      </c>
      <c r="C7" s="84" t="s">
        <v>2</v>
      </c>
      <c r="D7" s="84" t="s">
        <v>3</v>
      </c>
      <c r="E7" s="84" t="s">
        <v>27</v>
      </c>
      <c r="F7" s="84" t="s">
        <v>22</v>
      </c>
      <c r="G7" s="84" t="s">
        <v>4</v>
      </c>
      <c r="H7" s="84" t="s">
        <v>7</v>
      </c>
      <c r="I7" s="84" t="s">
        <v>51</v>
      </c>
      <c r="J7" s="84" t="s">
        <v>24</v>
      </c>
      <c r="K7" s="84" t="s">
        <v>21</v>
      </c>
      <c r="L7" s="84" t="s">
        <v>52</v>
      </c>
      <c r="M7" s="84" t="s">
        <v>25</v>
      </c>
      <c r="N7" s="84" t="s">
        <v>23</v>
      </c>
      <c r="O7" s="84" t="s">
        <v>6</v>
      </c>
      <c r="P7" s="84" t="s">
        <v>49</v>
      </c>
      <c r="Q7" s="84" t="s">
        <v>8</v>
      </c>
      <c r="R7" s="84" t="s">
        <v>5</v>
      </c>
    </row>
    <row r="8" spans="1:18" s="32" customFormat="1" ht="12.75">
      <c r="A8" s="15">
        <v>1</v>
      </c>
      <c r="B8" s="10"/>
      <c r="C8" s="13"/>
      <c r="D8" s="13"/>
      <c r="E8" s="13"/>
      <c r="F8" s="14" t="s">
        <v>29</v>
      </c>
      <c r="G8" s="33" t="s">
        <v>30</v>
      </c>
      <c r="H8" s="59">
        <v>42830</v>
      </c>
      <c r="I8" s="85"/>
      <c r="J8" s="12"/>
      <c r="K8" s="59">
        <v>42835</v>
      </c>
      <c r="L8" s="12"/>
      <c r="M8" s="12"/>
      <c r="N8" s="18">
        <f aca="true" t="shared" si="0" ref="N8:N32">K8-H8</f>
        <v>5</v>
      </c>
      <c r="O8" s="62" t="s">
        <v>18</v>
      </c>
      <c r="P8" s="31">
        <v>135</v>
      </c>
      <c r="Q8" s="31">
        <f aca="true" t="shared" si="1" ref="Q8:Q32">N8*P8</f>
        <v>675</v>
      </c>
      <c r="R8" s="22" t="s">
        <v>40</v>
      </c>
    </row>
    <row r="9" spans="1:18" s="45" customFormat="1" ht="12.75">
      <c r="A9" s="39">
        <v>2</v>
      </c>
      <c r="B9" s="38"/>
      <c r="C9" s="38"/>
      <c r="D9" s="38"/>
      <c r="E9" s="38"/>
      <c r="F9" s="40" t="s">
        <v>28</v>
      </c>
      <c r="G9" s="41" t="s">
        <v>30</v>
      </c>
      <c r="H9" s="59">
        <v>42830</v>
      </c>
      <c r="I9" s="85"/>
      <c r="J9" s="54"/>
      <c r="K9" s="59">
        <v>42835</v>
      </c>
      <c r="L9" s="42"/>
      <c r="M9" s="42"/>
      <c r="N9" s="43">
        <f t="shared" si="0"/>
        <v>5</v>
      </c>
      <c r="O9" s="70" t="s">
        <v>19</v>
      </c>
      <c r="P9" s="31">
        <v>135</v>
      </c>
      <c r="Q9" s="44">
        <f t="shared" si="1"/>
        <v>675</v>
      </c>
      <c r="R9" s="22" t="s">
        <v>40</v>
      </c>
    </row>
    <row r="10" spans="1:18" s="32" customFormat="1" ht="12.75">
      <c r="A10" s="15">
        <v>3</v>
      </c>
      <c r="B10" s="10"/>
      <c r="C10" s="13"/>
      <c r="D10" s="13"/>
      <c r="E10" s="13"/>
      <c r="F10" s="14" t="s">
        <v>29</v>
      </c>
      <c r="G10" s="33" t="s">
        <v>30</v>
      </c>
      <c r="H10" s="59">
        <v>42830</v>
      </c>
      <c r="I10" s="85"/>
      <c r="J10" s="12"/>
      <c r="K10" s="59">
        <v>42835</v>
      </c>
      <c r="L10" s="12"/>
      <c r="M10" s="12"/>
      <c r="N10" s="18">
        <f t="shared" si="0"/>
        <v>5</v>
      </c>
      <c r="O10" s="62" t="s">
        <v>31</v>
      </c>
      <c r="P10" s="31">
        <v>135</v>
      </c>
      <c r="Q10" s="31">
        <f t="shared" si="1"/>
        <v>675</v>
      </c>
      <c r="R10" s="22" t="s">
        <v>40</v>
      </c>
    </row>
    <row r="11" spans="1:18" s="45" customFormat="1" ht="12.75">
      <c r="A11" s="39">
        <v>4</v>
      </c>
      <c r="B11" s="38"/>
      <c r="C11" s="38"/>
      <c r="D11" s="38"/>
      <c r="E11" s="38"/>
      <c r="F11" s="40" t="s">
        <v>28</v>
      </c>
      <c r="G11" s="41" t="s">
        <v>30</v>
      </c>
      <c r="H11" s="59">
        <v>42830</v>
      </c>
      <c r="I11" s="85"/>
      <c r="J11" s="54"/>
      <c r="K11" s="59">
        <v>42835</v>
      </c>
      <c r="L11" s="42"/>
      <c r="M11" s="42"/>
      <c r="N11" s="43">
        <f t="shared" si="0"/>
        <v>5</v>
      </c>
      <c r="O11" s="70" t="s">
        <v>32</v>
      </c>
      <c r="P11" s="31">
        <v>135</v>
      </c>
      <c r="Q11" s="44">
        <f t="shared" si="1"/>
        <v>675</v>
      </c>
      <c r="R11" s="22" t="s">
        <v>40</v>
      </c>
    </row>
    <row r="12" spans="1:18" s="32" customFormat="1" ht="12.75">
      <c r="A12" s="15">
        <v>5</v>
      </c>
      <c r="B12" s="10"/>
      <c r="C12" s="10"/>
      <c r="D12" s="10"/>
      <c r="E12" s="10"/>
      <c r="F12" s="11" t="s">
        <v>28</v>
      </c>
      <c r="G12" s="33" t="s">
        <v>30</v>
      </c>
      <c r="H12" s="59">
        <v>42830</v>
      </c>
      <c r="I12" s="85"/>
      <c r="J12" s="12"/>
      <c r="K12" s="59">
        <v>42835</v>
      </c>
      <c r="L12" s="12"/>
      <c r="M12" s="12"/>
      <c r="N12" s="18">
        <f t="shared" si="0"/>
        <v>5</v>
      </c>
      <c r="O12" s="62" t="s">
        <v>33</v>
      </c>
      <c r="P12" s="31">
        <v>135</v>
      </c>
      <c r="Q12" s="31">
        <f t="shared" si="1"/>
        <v>675</v>
      </c>
      <c r="R12" s="22" t="s">
        <v>40</v>
      </c>
    </row>
    <row r="13" spans="1:18" s="45" customFormat="1" ht="12.75">
      <c r="A13" s="39">
        <v>6</v>
      </c>
      <c r="B13" s="38"/>
      <c r="C13" s="40"/>
      <c r="D13" s="40"/>
      <c r="E13" s="40"/>
      <c r="F13" s="40" t="s">
        <v>28</v>
      </c>
      <c r="G13" s="34" t="s">
        <v>38</v>
      </c>
      <c r="H13" s="59">
        <v>42830</v>
      </c>
      <c r="I13" s="85"/>
      <c r="J13" s="12"/>
      <c r="K13" s="59">
        <v>42835</v>
      </c>
      <c r="L13" s="42"/>
      <c r="M13" s="42"/>
      <c r="N13" s="43">
        <f t="shared" si="0"/>
        <v>5</v>
      </c>
      <c r="O13" s="70" t="s">
        <v>12</v>
      </c>
      <c r="P13" s="31">
        <v>120</v>
      </c>
      <c r="Q13" s="44">
        <f t="shared" si="1"/>
        <v>600</v>
      </c>
      <c r="R13" s="22" t="s">
        <v>40</v>
      </c>
    </row>
    <row r="14" spans="1:18" s="45" customFormat="1" ht="12.75">
      <c r="A14" s="39">
        <v>7</v>
      </c>
      <c r="B14" s="38"/>
      <c r="C14" s="40"/>
      <c r="D14" s="40"/>
      <c r="E14" s="40"/>
      <c r="F14" s="40" t="s">
        <v>28</v>
      </c>
      <c r="G14" s="46" t="s">
        <v>38</v>
      </c>
      <c r="H14" s="59">
        <v>42830</v>
      </c>
      <c r="I14" s="85"/>
      <c r="J14" s="54"/>
      <c r="K14" s="59">
        <v>42835</v>
      </c>
      <c r="L14" s="42"/>
      <c r="M14" s="42"/>
      <c r="N14" s="43">
        <f t="shared" si="0"/>
        <v>5</v>
      </c>
      <c r="O14" s="70" t="s">
        <v>12</v>
      </c>
      <c r="P14" s="31">
        <v>120</v>
      </c>
      <c r="Q14" s="44">
        <f t="shared" si="1"/>
        <v>600</v>
      </c>
      <c r="R14" s="22" t="s">
        <v>40</v>
      </c>
    </row>
    <row r="15" spans="1:18" s="32" customFormat="1" ht="12.75">
      <c r="A15" s="15">
        <v>8</v>
      </c>
      <c r="B15" s="10"/>
      <c r="C15" s="11"/>
      <c r="D15" s="11"/>
      <c r="E15" s="11"/>
      <c r="F15" s="11" t="s">
        <v>28</v>
      </c>
      <c r="G15" s="35" t="s">
        <v>38</v>
      </c>
      <c r="H15" s="59">
        <v>42830</v>
      </c>
      <c r="I15" s="85"/>
      <c r="J15" s="12"/>
      <c r="K15" s="59">
        <v>42835</v>
      </c>
      <c r="L15" s="12"/>
      <c r="M15" s="12"/>
      <c r="N15" s="18">
        <f t="shared" si="0"/>
        <v>5</v>
      </c>
      <c r="O15" s="62" t="s">
        <v>13</v>
      </c>
      <c r="P15" s="31">
        <v>120</v>
      </c>
      <c r="Q15" s="31">
        <f t="shared" si="1"/>
        <v>600</v>
      </c>
      <c r="R15" s="22" t="s">
        <v>40</v>
      </c>
    </row>
    <row r="16" spans="1:18" s="32" customFormat="1" ht="12.75">
      <c r="A16" s="15">
        <v>9</v>
      </c>
      <c r="B16" s="10"/>
      <c r="C16" s="11"/>
      <c r="D16" s="11"/>
      <c r="E16" s="11"/>
      <c r="F16" s="11" t="s">
        <v>28</v>
      </c>
      <c r="G16" s="35" t="s">
        <v>38</v>
      </c>
      <c r="H16" s="59">
        <v>42830</v>
      </c>
      <c r="I16" s="85"/>
      <c r="J16" s="54"/>
      <c r="K16" s="59">
        <v>42835</v>
      </c>
      <c r="L16" s="12"/>
      <c r="M16" s="12"/>
      <c r="N16" s="18">
        <f t="shared" si="0"/>
        <v>5</v>
      </c>
      <c r="O16" s="62" t="s">
        <v>13</v>
      </c>
      <c r="P16" s="31">
        <v>120</v>
      </c>
      <c r="Q16" s="31">
        <f t="shared" si="1"/>
        <v>600</v>
      </c>
      <c r="R16" s="22" t="s">
        <v>40</v>
      </c>
    </row>
    <row r="17" spans="1:18" s="45" customFormat="1" ht="12.75">
      <c r="A17" s="39">
        <v>10</v>
      </c>
      <c r="B17" s="38"/>
      <c r="C17" s="40"/>
      <c r="D17" s="40"/>
      <c r="E17" s="40"/>
      <c r="F17" s="40" t="s">
        <v>28</v>
      </c>
      <c r="G17" s="46" t="s">
        <v>38</v>
      </c>
      <c r="H17" s="59">
        <v>42830</v>
      </c>
      <c r="I17" s="85"/>
      <c r="J17" s="12"/>
      <c r="K17" s="59">
        <v>42835</v>
      </c>
      <c r="L17" s="42"/>
      <c r="M17" s="42"/>
      <c r="N17" s="43">
        <f t="shared" si="0"/>
        <v>5</v>
      </c>
      <c r="O17" s="70" t="s">
        <v>14</v>
      </c>
      <c r="P17" s="31">
        <v>120</v>
      </c>
      <c r="Q17" s="44">
        <f t="shared" si="1"/>
        <v>600</v>
      </c>
      <c r="R17" s="22" t="s">
        <v>40</v>
      </c>
    </row>
    <row r="18" spans="1:18" s="45" customFormat="1" ht="12.75">
      <c r="A18" s="39">
        <v>11</v>
      </c>
      <c r="B18" s="38"/>
      <c r="C18" s="40"/>
      <c r="D18" s="40"/>
      <c r="E18" s="40"/>
      <c r="F18" s="40" t="s">
        <v>28</v>
      </c>
      <c r="G18" s="46" t="s">
        <v>38</v>
      </c>
      <c r="H18" s="59">
        <v>42830</v>
      </c>
      <c r="I18" s="85"/>
      <c r="J18" s="12"/>
      <c r="K18" s="59">
        <v>42835</v>
      </c>
      <c r="L18" s="42"/>
      <c r="M18" s="42"/>
      <c r="N18" s="43">
        <f t="shared" si="0"/>
        <v>5</v>
      </c>
      <c r="O18" s="70" t="s">
        <v>14</v>
      </c>
      <c r="P18" s="31">
        <v>120</v>
      </c>
      <c r="Q18" s="44">
        <f t="shared" si="1"/>
        <v>600</v>
      </c>
      <c r="R18" s="22" t="s">
        <v>40</v>
      </c>
    </row>
    <row r="19" spans="1:18" s="32" customFormat="1" ht="12.75">
      <c r="A19" s="15">
        <v>12</v>
      </c>
      <c r="B19" s="10"/>
      <c r="C19" s="11"/>
      <c r="D19" s="11"/>
      <c r="E19" s="11"/>
      <c r="F19" s="11" t="s">
        <v>28</v>
      </c>
      <c r="G19" s="35" t="s">
        <v>38</v>
      </c>
      <c r="H19" s="59">
        <v>42830</v>
      </c>
      <c r="I19" s="85"/>
      <c r="J19" s="54"/>
      <c r="K19" s="59">
        <v>42835</v>
      </c>
      <c r="L19" s="12"/>
      <c r="M19" s="12"/>
      <c r="N19" s="18">
        <f t="shared" si="0"/>
        <v>5</v>
      </c>
      <c r="O19" s="62" t="s">
        <v>15</v>
      </c>
      <c r="P19" s="31">
        <v>120</v>
      </c>
      <c r="Q19" s="31">
        <f t="shared" si="1"/>
        <v>600</v>
      </c>
      <c r="R19" s="22" t="s">
        <v>40</v>
      </c>
    </row>
    <row r="20" spans="1:18" s="32" customFormat="1" ht="12.75">
      <c r="A20" s="15">
        <v>13</v>
      </c>
      <c r="B20" s="10"/>
      <c r="C20" s="11"/>
      <c r="D20" s="11"/>
      <c r="E20" s="11"/>
      <c r="F20" s="11" t="s">
        <v>29</v>
      </c>
      <c r="G20" s="35" t="s">
        <v>38</v>
      </c>
      <c r="H20" s="59">
        <v>42830</v>
      </c>
      <c r="I20" s="85"/>
      <c r="J20" s="12"/>
      <c r="K20" s="59">
        <v>42835</v>
      </c>
      <c r="L20" s="12"/>
      <c r="M20" s="12"/>
      <c r="N20" s="18">
        <f t="shared" si="0"/>
        <v>5</v>
      </c>
      <c r="O20" s="62" t="s">
        <v>15</v>
      </c>
      <c r="P20" s="31">
        <v>120</v>
      </c>
      <c r="Q20" s="31">
        <f t="shared" si="1"/>
        <v>600</v>
      </c>
      <c r="R20" s="22" t="s">
        <v>40</v>
      </c>
    </row>
    <row r="21" spans="1:18" s="45" customFormat="1" ht="12" customHeight="1">
      <c r="A21" s="39">
        <v>14</v>
      </c>
      <c r="B21" s="38"/>
      <c r="C21" s="40"/>
      <c r="D21" s="40"/>
      <c r="E21" s="40"/>
      <c r="F21" s="40" t="s">
        <v>29</v>
      </c>
      <c r="G21" s="46" t="s">
        <v>38</v>
      </c>
      <c r="H21" s="59">
        <v>42830</v>
      </c>
      <c r="I21" s="85"/>
      <c r="J21" s="54"/>
      <c r="K21" s="59">
        <v>42835</v>
      </c>
      <c r="L21" s="42"/>
      <c r="M21" s="42"/>
      <c r="N21" s="43">
        <f t="shared" si="0"/>
        <v>5</v>
      </c>
      <c r="O21" s="70" t="s">
        <v>16</v>
      </c>
      <c r="P21" s="31">
        <v>120</v>
      </c>
      <c r="Q21" s="44">
        <f t="shared" si="1"/>
        <v>600</v>
      </c>
      <c r="R21" s="22" t="s">
        <v>40</v>
      </c>
    </row>
    <row r="22" spans="1:18" s="45" customFormat="1" ht="12.75">
      <c r="A22" s="39">
        <v>15</v>
      </c>
      <c r="B22" s="38"/>
      <c r="C22" s="40"/>
      <c r="D22" s="40"/>
      <c r="E22" s="40"/>
      <c r="F22" s="40" t="s">
        <v>29</v>
      </c>
      <c r="G22" s="46" t="s">
        <v>38</v>
      </c>
      <c r="H22" s="59">
        <v>42830</v>
      </c>
      <c r="I22" s="85"/>
      <c r="J22" s="12"/>
      <c r="K22" s="59">
        <v>42835</v>
      </c>
      <c r="L22" s="42"/>
      <c r="M22" s="42"/>
      <c r="N22" s="43">
        <f t="shared" si="0"/>
        <v>5</v>
      </c>
      <c r="O22" s="70" t="s">
        <v>16</v>
      </c>
      <c r="P22" s="31">
        <v>120</v>
      </c>
      <c r="Q22" s="44">
        <f t="shared" si="1"/>
        <v>600</v>
      </c>
      <c r="R22" s="22" t="s">
        <v>40</v>
      </c>
    </row>
    <row r="23" spans="1:18" s="32" customFormat="1" ht="12.75">
      <c r="A23" s="15">
        <v>16</v>
      </c>
      <c r="B23" s="10"/>
      <c r="C23" s="11"/>
      <c r="D23" s="11"/>
      <c r="E23" s="11"/>
      <c r="F23" s="11" t="s">
        <v>29</v>
      </c>
      <c r="G23" s="35" t="s">
        <v>38</v>
      </c>
      <c r="H23" s="59">
        <v>42830</v>
      </c>
      <c r="I23" s="85"/>
      <c r="J23" s="12"/>
      <c r="K23" s="59">
        <v>42835</v>
      </c>
      <c r="L23" s="12"/>
      <c r="M23" s="12"/>
      <c r="N23" s="18">
        <f t="shared" si="0"/>
        <v>5</v>
      </c>
      <c r="O23" s="62" t="s">
        <v>17</v>
      </c>
      <c r="P23" s="31">
        <v>120</v>
      </c>
      <c r="Q23" s="31">
        <f t="shared" si="1"/>
        <v>600</v>
      </c>
      <c r="R23" s="22" t="s">
        <v>40</v>
      </c>
    </row>
    <row r="24" spans="1:18" s="32" customFormat="1" ht="12.75">
      <c r="A24" s="15">
        <v>17</v>
      </c>
      <c r="B24" s="10"/>
      <c r="C24" s="11"/>
      <c r="D24" s="11"/>
      <c r="E24" s="11"/>
      <c r="F24" s="11" t="s">
        <v>29</v>
      </c>
      <c r="G24" s="35" t="s">
        <v>38</v>
      </c>
      <c r="H24" s="59">
        <v>42830</v>
      </c>
      <c r="I24" s="85"/>
      <c r="J24" s="54"/>
      <c r="K24" s="59">
        <v>42835</v>
      </c>
      <c r="L24" s="12"/>
      <c r="M24" s="12"/>
      <c r="N24" s="18">
        <f t="shared" si="0"/>
        <v>5</v>
      </c>
      <c r="O24" s="62" t="s">
        <v>17</v>
      </c>
      <c r="P24" s="31">
        <v>120</v>
      </c>
      <c r="Q24" s="31">
        <f t="shared" si="1"/>
        <v>600</v>
      </c>
      <c r="R24" s="22" t="s">
        <v>40</v>
      </c>
    </row>
    <row r="25" spans="1:18" s="45" customFormat="1" ht="12.75">
      <c r="A25" s="39">
        <v>18</v>
      </c>
      <c r="B25" s="38"/>
      <c r="C25" s="40"/>
      <c r="D25" s="40"/>
      <c r="E25" s="40"/>
      <c r="F25" s="40" t="s">
        <v>29</v>
      </c>
      <c r="G25" s="46" t="s">
        <v>38</v>
      </c>
      <c r="H25" s="59">
        <v>42830</v>
      </c>
      <c r="I25" s="85"/>
      <c r="J25" s="12"/>
      <c r="K25" s="59">
        <v>42835</v>
      </c>
      <c r="L25" s="42"/>
      <c r="M25" s="42"/>
      <c r="N25" s="43">
        <f t="shared" si="0"/>
        <v>5</v>
      </c>
      <c r="O25" s="70" t="s">
        <v>20</v>
      </c>
      <c r="P25" s="31">
        <v>120</v>
      </c>
      <c r="Q25" s="44">
        <f t="shared" si="1"/>
        <v>600</v>
      </c>
      <c r="R25" s="22" t="s">
        <v>40</v>
      </c>
    </row>
    <row r="26" spans="1:18" s="45" customFormat="1" ht="12.75">
      <c r="A26" s="39">
        <v>19</v>
      </c>
      <c r="B26" s="38"/>
      <c r="C26" s="40"/>
      <c r="D26" s="40"/>
      <c r="E26" s="40"/>
      <c r="F26" s="40" t="s">
        <v>29</v>
      </c>
      <c r="G26" s="46" t="s">
        <v>38</v>
      </c>
      <c r="H26" s="59">
        <v>42830</v>
      </c>
      <c r="I26" s="85"/>
      <c r="J26" s="54"/>
      <c r="K26" s="59">
        <v>42835</v>
      </c>
      <c r="L26" s="42"/>
      <c r="M26" s="42"/>
      <c r="N26" s="43">
        <f t="shared" si="0"/>
        <v>5</v>
      </c>
      <c r="O26" s="70" t="s">
        <v>20</v>
      </c>
      <c r="P26" s="31">
        <v>120</v>
      </c>
      <c r="Q26" s="44">
        <f t="shared" si="1"/>
        <v>600</v>
      </c>
      <c r="R26" s="22" t="s">
        <v>40</v>
      </c>
    </row>
    <row r="27" spans="1:18" s="32" customFormat="1" ht="12.75">
      <c r="A27" s="15">
        <v>20</v>
      </c>
      <c r="B27" s="10"/>
      <c r="C27" s="11"/>
      <c r="D27" s="11"/>
      <c r="E27" s="11"/>
      <c r="F27" s="11" t="s">
        <v>29</v>
      </c>
      <c r="G27" s="35" t="s">
        <v>30</v>
      </c>
      <c r="H27" s="59">
        <v>42830</v>
      </c>
      <c r="I27" s="85"/>
      <c r="J27" s="12"/>
      <c r="K27" s="59">
        <v>42835</v>
      </c>
      <c r="L27" s="12"/>
      <c r="M27" s="12"/>
      <c r="N27" s="18">
        <f t="shared" si="0"/>
        <v>5</v>
      </c>
      <c r="O27" s="70" t="s">
        <v>44</v>
      </c>
      <c r="P27" s="31">
        <v>120</v>
      </c>
      <c r="Q27" s="31">
        <f t="shared" si="1"/>
        <v>600</v>
      </c>
      <c r="R27" s="22" t="s">
        <v>40</v>
      </c>
    </row>
    <row r="28" spans="1:18" s="32" customFormat="1" ht="12.75">
      <c r="A28" s="15">
        <v>21</v>
      </c>
      <c r="B28" s="10"/>
      <c r="C28" s="11"/>
      <c r="D28" s="11"/>
      <c r="E28" s="11"/>
      <c r="F28" s="11" t="s">
        <v>29</v>
      </c>
      <c r="G28" s="35" t="s">
        <v>30</v>
      </c>
      <c r="H28" s="59">
        <v>42830</v>
      </c>
      <c r="I28" s="85"/>
      <c r="J28" s="12"/>
      <c r="K28" s="59">
        <v>42835</v>
      </c>
      <c r="L28" s="12"/>
      <c r="M28" s="12"/>
      <c r="N28" s="18">
        <f t="shared" si="0"/>
        <v>5</v>
      </c>
      <c r="O28" s="70" t="s">
        <v>44</v>
      </c>
      <c r="P28" s="31">
        <v>120</v>
      </c>
      <c r="Q28" s="31">
        <f t="shared" si="1"/>
        <v>600</v>
      </c>
      <c r="R28" s="22" t="s">
        <v>40</v>
      </c>
    </row>
    <row r="29" spans="1:18" s="32" customFormat="1" ht="12.75">
      <c r="A29" s="15">
        <v>22</v>
      </c>
      <c r="B29" s="10"/>
      <c r="C29" s="11"/>
      <c r="D29" s="11"/>
      <c r="E29" s="11"/>
      <c r="F29" s="11" t="s">
        <v>29</v>
      </c>
      <c r="G29" s="35" t="s">
        <v>30</v>
      </c>
      <c r="H29" s="59">
        <v>42830</v>
      </c>
      <c r="I29" s="85"/>
      <c r="J29" s="54"/>
      <c r="K29" s="59">
        <v>42835</v>
      </c>
      <c r="L29" s="12"/>
      <c r="M29" s="12"/>
      <c r="N29" s="18">
        <f t="shared" si="0"/>
        <v>5</v>
      </c>
      <c r="O29" s="70" t="s">
        <v>45</v>
      </c>
      <c r="P29" s="31">
        <v>120</v>
      </c>
      <c r="Q29" s="31">
        <f t="shared" si="1"/>
        <v>600</v>
      </c>
      <c r="R29" s="22" t="s">
        <v>40</v>
      </c>
    </row>
    <row r="30" spans="1:18" s="45" customFormat="1" ht="12.75">
      <c r="A30" s="39">
        <v>23</v>
      </c>
      <c r="B30" s="38"/>
      <c r="C30" s="40"/>
      <c r="D30" s="40"/>
      <c r="E30" s="40"/>
      <c r="F30" s="40" t="s">
        <v>29</v>
      </c>
      <c r="G30" s="46" t="s">
        <v>30</v>
      </c>
      <c r="H30" s="59">
        <v>42830</v>
      </c>
      <c r="I30" s="85"/>
      <c r="J30" s="12"/>
      <c r="K30" s="59">
        <v>42835</v>
      </c>
      <c r="L30" s="42"/>
      <c r="M30" s="42"/>
      <c r="N30" s="43">
        <f t="shared" si="0"/>
        <v>5</v>
      </c>
      <c r="O30" s="70" t="s">
        <v>45</v>
      </c>
      <c r="P30" s="31">
        <v>120</v>
      </c>
      <c r="Q30" s="44">
        <f t="shared" si="1"/>
        <v>600</v>
      </c>
      <c r="R30" s="22" t="s">
        <v>40</v>
      </c>
    </row>
    <row r="31" spans="1:18" s="45" customFormat="1" ht="12.75">
      <c r="A31" s="39">
        <v>24</v>
      </c>
      <c r="B31" s="38"/>
      <c r="C31" s="40"/>
      <c r="D31" s="40"/>
      <c r="E31" s="40"/>
      <c r="F31" s="40" t="s">
        <v>29</v>
      </c>
      <c r="G31" s="46" t="s">
        <v>39</v>
      </c>
      <c r="H31" s="59">
        <v>42830</v>
      </c>
      <c r="I31" s="85"/>
      <c r="J31" s="54"/>
      <c r="K31" s="59">
        <v>42835</v>
      </c>
      <c r="L31" s="42"/>
      <c r="M31" s="42"/>
      <c r="N31" s="43">
        <f t="shared" si="0"/>
        <v>5</v>
      </c>
      <c r="O31" s="70" t="s">
        <v>46</v>
      </c>
      <c r="P31" s="31">
        <v>120</v>
      </c>
      <c r="Q31" s="44">
        <f t="shared" si="1"/>
        <v>600</v>
      </c>
      <c r="R31" s="22" t="s">
        <v>40</v>
      </c>
    </row>
    <row r="32" spans="1:18" s="45" customFormat="1" ht="12.75">
      <c r="A32" s="39">
        <v>25</v>
      </c>
      <c r="B32" s="38"/>
      <c r="C32" s="40"/>
      <c r="D32" s="40"/>
      <c r="E32" s="40"/>
      <c r="F32" s="40" t="s">
        <v>29</v>
      </c>
      <c r="G32" s="46" t="s">
        <v>39</v>
      </c>
      <c r="H32" s="59">
        <v>42830</v>
      </c>
      <c r="I32" s="85"/>
      <c r="J32" s="12"/>
      <c r="K32" s="59">
        <v>42835</v>
      </c>
      <c r="L32" s="42"/>
      <c r="M32" s="42"/>
      <c r="N32" s="43">
        <f t="shared" si="0"/>
        <v>5</v>
      </c>
      <c r="O32" s="70" t="s">
        <v>46</v>
      </c>
      <c r="P32" s="31">
        <v>120</v>
      </c>
      <c r="Q32" s="44">
        <f t="shared" si="1"/>
        <v>600</v>
      </c>
      <c r="R32" s="22" t="s">
        <v>40</v>
      </c>
    </row>
    <row r="33" spans="15:18" ht="12.75">
      <c r="O33" s="2"/>
      <c r="P33" s="2"/>
      <c r="Q33" s="36">
        <f>SUM(Q8:Q32)</f>
        <v>15375</v>
      </c>
      <c r="R33" s="37" t="s">
        <v>11</v>
      </c>
    </row>
    <row r="34" spans="15:17" ht="12.75">
      <c r="O34" s="2"/>
      <c r="P34" s="2"/>
      <c r="Q34" s="1"/>
    </row>
    <row r="35" spans="15:19" ht="12.75">
      <c r="O35" s="2"/>
      <c r="P35" s="2"/>
      <c r="Q35" s="51"/>
      <c r="R35" s="52"/>
      <c r="S35" s="53"/>
    </row>
    <row r="36" spans="15:17" ht="12.75">
      <c r="O36" s="2"/>
      <c r="P36" s="2"/>
      <c r="Q36" s="1"/>
    </row>
    <row r="37" spans="2:17" ht="15">
      <c r="B37" s="17" t="s">
        <v>26</v>
      </c>
      <c r="O37" s="2"/>
      <c r="P37" s="2"/>
      <c r="Q37" s="1"/>
    </row>
    <row r="38" spans="2:17" ht="15">
      <c r="B38" s="17" t="s">
        <v>47</v>
      </c>
      <c r="O38" s="2"/>
      <c r="P38" s="2"/>
      <c r="Q38" s="1"/>
    </row>
    <row r="39" spans="2:17" ht="19.5" customHeight="1">
      <c r="B39" s="17"/>
      <c r="O39" s="2"/>
      <c r="P39" s="2"/>
      <c r="Q39" s="1"/>
    </row>
    <row r="40" spans="7:14" ht="8.25" customHeight="1">
      <c r="G40" s="5"/>
      <c r="H40" s="5"/>
      <c r="I40" s="5"/>
      <c r="J40" s="5"/>
      <c r="K40" s="5"/>
      <c r="L40" s="5"/>
      <c r="M40" s="5"/>
      <c r="N40" s="5"/>
    </row>
    <row r="41" spans="1:10" ht="9" customHeight="1" thickBot="1">
      <c r="A41" s="3"/>
      <c r="B41" s="3"/>
      <c r="C41" s="9"/>
      <c r="D41" s="9"/>
      <c r="E41" s="9"/>
      <c r="F41" s="9"/>
      <c r="G41" s="26"/>
      <c r="H41" s="7"/>
      <c r="I41" s="7"/>
      <c r="J41" s="7"/>
    </row>
    <row r="42" spans="3:10" ht="15.75" thickBot="1">
      <c r="C42" s="8" t="s">
        <v>35</v>
      </c>
      <c r="D42" s="8" t="s">
        <v>43</v>
      </c>
      <c r="J42" s="7"/>
    </row>
    <row r="43" spans="3:10" ht="24.75" customHeight="1" thickBot="1">
      <c r="C43" s="8" t="s">
        <v>36</v>
      </c>
      <c r="D43" s="8" t="s">
        <v>36</v>
      </c>
      <c r="J43" s="7"/>
    </row>
    <row r="44" spans="1:14" s="6" customFormat="1" ht="15">
      <c r="A44"/>
      <c r="B44" s="8" t="s">
        <v>54</v>
      </c>
      <c r="C44" s="20"/>
      <c r="D44" s="20"/>
      <c r="J44" s="7"/>
      <c r="K44" s="7"/>
      <c r="L44" s="7"/>
      <c r="M44" s="7"/>
      <c r="N44" s="7"/>
    </row>
    <row r="45" spans="1:14" s="6" customFormat="1" ht="15">
      <c r="A45"/>
      <c r="B45" s="27" t="s">
        <v>10</v>
      </c>
      <c r="C45" s="20">
        <v>150</v>
      </c>
      <c r="D45" s="20">
        <v>135</v>
      </c>
      <c r="J45" s="7"/>
      <c r="K45" s="7"/>
      <c r="L45" s="7"/>
      <c r="M45" s="7"/>
      <c r="N45" s="7"/>
    </row>
    <row r="46" spans="1:4" s="7" customFormat="1" ht="12.75">
      <c r="A46"/>
      <c r="B46" s="28" t="s">
        <v>9</v>
      </c>
      <c r="C46" s="21">
        <v>130</v>
      </c>
      <c r="D46" s="21">
        <v>120</v>
      </c>
    </row>
    <row r="47" spans="4:6" ht="12.75">
      <c r="D47" s="3"/>
      <c r="F47" s="4"/>
    </row>
  </sheetData>
  <sheetProtection/>
  <mergeCells count="1">
    <mergeCell ref="A2:H2"/>
  </mergeCells>
  <conditionalFormatting sqref="H8:I32">
    <cfRule type="colorScale" priority="13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8:K32">
    <cfRule type="colorScale" priority="1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H8:I32">
    <cfRule type="colorScale" priority="1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8:K32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H27:I32">
    <cfRule type="colorScale" priority="6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8:K32">
    <cfRule type="colorScale" priority="3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27:K32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27:K32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MELİHSGT</dc:creator>
  <cp:keywords/>
  <dc:description/>
  <cp:lastModifiedBy>Behiç YAYMACI</cp:lastModifiedBy>
  <cp:lastPrinted>2014-12-04T12:06:15Z</cp:lastPrinted>
  <dcterms:created xsi:type="dcterms:W3CDTF">2007-07-19T13:12:52Z</dcterms:created>
  <dcterms:modified xsi:type="dcterms:W3CDTF">2018-02-05T06:50:44Z</dcterms:modified>
  <cp:category/>
  <cp:version/>
  <cp:contentType/>
  <cp:contentStatus/>
</cp:coreProperties>
</file>